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17\raportare2017\Final\Machete-finale\"/>
    </mc:Choice>
  </mc:AlternateContent>
  <bookViews>
    <workbookView xWindow="0" yWindow="0" windowWidth="28800" windowHeight="12420"/>
  </bookViews>
  <sheets>
    <sheet name="A5.2-IC2.3-Performanta-sport" sheetId="8" r:id="rId1"/>
    <sheet name="Domenii-CNATDCU" sheetId="10" r:id="rId2"/>
  </sheets>
  <definedNames>
    <definedName name="_xlnm.Print_Area" localSheetId="0">'A5.2-IC2.3-Performanta-sport'!$A$2:$AA$26</definedName>
    <definedName name="titlu" comment="1-titlu didactic">#REF!</definedName>
  </definedNames>
  <calcPr calcId="152511"/>
</workbook>
</file>

<file path=xl/calcChain.xml><?xml version="1.0" encoding="utf-8"?>
<calcChain xmlns="http://schemas.openxmlformats.org/spreadsheetml/2006/main">
  <c r="E26" i="8" l="1"/>
  <c r="F23" i="8" l="1"/>
  <c r="F25" i="8" s="1"/>
  <c r="G23" i="8"/>
  <c r="G25" i="8" s="1"/>
  <c r="H23" i="8"/>
  <c r="H25" i="8" s="1"/>
  <c r="I23" i="8"/>
  <c r="I25" i="8" s="1"/>
  <c r="J23" i="8"/>
  <c r="J25" i="8" s="1"/>
  <c r="K23" i="8"/>
  <c r="K25" i="8" s="1"/>
  <c r="L23" i="8"/>
  <c r="L25" i="8" s="1"/>
  <c r="M23" i="8"/>
  <c r="M25" i="8" s="1"/>
  <c r="N23" i="8"/>
  <c r="N25" i="8" s="1"/>
  <c r="O23" i="8"/>
  <c r="O25" i="8" s="1"/>
  <c r="P23" i="8"/>
  <c r="P25" i="8" s="1"/>
  <c r="Q23" i="8"/>
  <c r="Q25" i="8" s="1"/>
  <c r="R23" i="8"/>
  <c r="R25" i="8" s="1"/>
  <c r="S23" i="8"/>
  <c r="S25" i="8" s="1"/>
  <c r="T23" i="8"/>
  <c r="T25" i="8" s="1"/>
  <c r="U23" i="8"/>
  <c r="U25" i="8" s="1"/>
  <c r="V23" i="8"/>
  <c r="V25" i="8" s="1"/>
  <c r="W23" i="8"/>
  <c r="W25" i="8" s="1"/>
  <c r="X23" i="8"/>
  <c r="X25" i="8" s="1"/>
  <c r="Y23" i="8"/>
  <c r="Y25" i="8" s="1"/>
  <c r="Z23" i="8"/>
  <c r="Z25" i="8" s="1"/>
  <c r="AA23" i="8"/>
  <c r="AA25" i="8" s="1"/>
  <c r="E5" i="8" l="1"/>
  <c r="E23" i="8"/>
  <c r="E25"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<sst xmlns="http://schemas.openxmlformats.org/spreadsheetml/2006/main" count="247" uniqueCount="166">
  <si>
    <t>A</t>
  </si>
  <si>
    <t>B</t>
  </si>
  <si>
    <t>C</t>
  </si>
  <si>
    <t>Nr. 
Crt</t>
  </si>
  <si>
    <t>D</t>
  </si>
  <si>
    <t>european</t>
  </si>
  <si>
    <t>mondial /olimpic</t>
  </si>
  <si>
    <t>locul 1</t>
  </si>
  <si>
    <t>locul 2</t>
  </si>
  <si>
    <t>locul 3</t>
  </si>
  <si>
    <t>locul 4</t>
  </si>
  <si>
    <t>locul 5</t>
  </si>
  <si>
    <t>locul 6</t>
  </si>
  <si>
    <t>Puncte (pe categorii)</t>
  </si>
  <si>
    <t>An referinţă</t>
  </si>
  <si>
    <t>Performanţe sportive obţinute în campionate</t>
  </si>
  <si>
    <t>Total general (nr.performanţe/recorduri/brevete)</t>
  </si>
  <si>
    <t>Universitatea</t>
  </si>
  <si>
    <t xml:space="preserve">Punctaj total (general) pentru performanţa sportivă </t>
  </si>
  <si>
    <t>naţional</t>
  </si>
  <si>
    <t>Recorduri obţinute</t>
  </si>
  <si>
    <t>Anexa 5.2 -  Fişa individuală pentru performanţă sportivă - IC 2.3 (ultimii 4 ani, perioada 2013-2016)</t>
  </si>
  <si>
    <t>Nume şi prenume</t>
  </si>
  <si>
    <t>CNP (opțional)</t>
  </si>
  <si>
    <t>Cod domeniu studiu raportare CNATDCU (cod_DS)</t>
  </si>
  <si>
    <t>Domeniu studiu raportare CNATDCU</t>
  </si>
  <si>
    <t>Punctaj CNATDCU</t>
  </si>
  <si>
    <t>Criteriu CNATDCU neindeplinit</t>
  </si>
  <si>
    <t>Date de identificare ale cadrului didactic</t>
  </si>
  <si>
    <t>Se va completa codul corespunzător domeniului pentru care s-a raportat fişa de verificare CNATCDU (codul este corespunzător nr.din col.A, cod_DS (CNATDCU), din sheet-ul Domenii-CNATDCU).</t>
  </si>
  <si>
    <t>Câmp completat automat la introducerea codului DS in coloana alăturată</t>
  </si>
  <si>
    <t>Se va marca printr-un "X", în situaţia în care un cadru didactic nu realizează unul dintre criteriile obligatorii stabilite de CNATDCU.</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</si>
  <si>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</si>
  <si>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</si>
  <si>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</si>
  <si>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</si>
  <si>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</si>
  <si>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</si>
  <si>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</si>
  <si>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</si>
  <si>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</si>
  <si>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</si>
  <si>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</si>
  <si>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</si>
  <si>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</si>
  <si>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</si>
  <si>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</si>
  <si>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</si>
  <si>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</si>
  <si>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</si>
  <si>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</si>
  <si>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Ingineria instalaţiilor</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</si>
  <si>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</si>
  <si>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</si>
  <si>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</si>
  <si>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</si>
  <si>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</si>
  <si>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</si>
  <si>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</si>
  <si>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</si>
  <si>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</si>
  <si>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</si>
  <si>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</si>
  <si>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</si>
  <si>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</si>
  <si>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</si>
  <si>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</si>
  <si>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</si>
  <si>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</si>
  <si>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</si>
  <si>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</si>
  <si>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</si>
  <si>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</si>
  <si>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</si>
  <si>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</si>
  <si>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</si>
  <si>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</si>
  <si>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</si>
  <si>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</si>
  <si>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</si>
  <si>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</si>
  <si>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</si>
  <si>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</si>
  <si>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</si>
  <si>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</si>
  <si>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</si>
  <si>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</si>
  <si>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</si>
  <si>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</si>
  <si>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</si>
  <si>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</si>
  <si>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</si>
  <si>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</si>
  <si>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</si>
  <si>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</si>
  <si>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</si>
  <si>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</si>
  <si>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</si>
  <si>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</si>
  <si>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</si>
  <si>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</si>
  <si>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</si>
  <si>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</si>
  <si>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</si>
  <si>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</si>
  <si>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</si>
  <si>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Asistenţă socială</t>
  </si>
  <si>
    <t>Sociologie</t>
  </si>
  <si>
    <t>Relaţii internaţionale şi studii europene</t>
  </si>
  <si>
    <t>Ştiinţe politice</t>
  </si>
  <si>
    <t>Ştiinţe militare, informaţii şi ordine publică</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</si>
  <si>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</si>
  <si>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</si>
  <si>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</si>
  <si>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</si>
  <si>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</si>
  <si>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</si>
  <si>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</si>
  <si>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</si>
  <si>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</si>
  <si>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</si>
  <si>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Psihologie şi ştiinţe comportamentale</t>
  </si>
  <si>
    <t>Ştiinţe ale educaţiei</t>
  </si>
  <si>
    <t>Limbă şi literatură</t>
  </si>
  <si>
    <t>Filologie</t>
  </si>
  <si>
    <t>Ştiinţe umaniste şi arte</t>
  </si>
  <si>
    <t>Limbi moderne aplicate</t>
  </si>
  <si>
    <t>Filosofie</t>
  </si>
  <si>
    <t>Istorie</t>
  </si>
  <si>
    <t>Studiul patrimoniului (Heritage Studies)</t>
  </si>
  <si>
    <t>Teologie</t>
  </si>
  <si>
    <t>Studii culturale</t>
  </si>
  <si>
    <t>Arhitectură</t>
  </si>
  <si>
    <t>Arhitectură şi urbanism</t>
  </si>
  <si>
    <t>Urbanism</t>
  </si>
  <si>
    <t>Arte vizuale</t>
  </si>
  <si>
    <t>Arte vizuale (fără Istoria şi teoria artei)</t>
  </si>
  <si>
    <t>Arte vizuale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</si>
  <si>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</si>
  <si>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</si>
  <si>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</si>
  <si>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</si>
  <si>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</si>
  <si>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</si>
  <si>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</si>
  <si>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Educaţie fizică şi sport</t>
  </si>
  <si>
    <t>Ştiinţa Sportului şi Educaţiei Fizice</t>
  </si>
  <si>
    <t>Kinetoterapie</t>
  </si>
  <si>
    <t>Se selectează din lista predefinită anul de referinţă, din perioada 2013-2016, în care s-a realizat performanţa sportive, respectiv anul de obţinere a brevetului - în cazul brevetelor care au obţinut niveluri diferite de recunoaştere în ani diferiţi, acestea vor fi înscrise doar la anul recunoaşterii celei mai favorabile, menţionate în coloana C</t>
  </si>
  <si>
    <t>La campionate se includ si competitiile asimilate campionatelor.</t>
  </si>
  <si>
    <t>naţional 
turneu-faza finală</t>
  </si>
  <si>
    <t>locurile 4-6</t>
  </si>
  <si>
    <t>competiţii internaţionale de reprezentare a României</t>
  </si>
  <si>
    <t>locurile 7-8</t>
  </si>
  <si>
    <t>Indicativ criteriu CNATDCU neindeplinit</t>
  </si>
  <si>
    <t>Se va completa cu criteriului neîndeplinit (conform Fişei de verificare a îndeplinirii standardelor minimale CNATDCU).</t>
  </si>
  <si>
    <r>
      <t xml:space="preserve">Se va completa punctajul final din fișa individuală CNATDCU. </t>
    </r>
    <r>
      <rPr>
        <sz val="6"/>
        <color indexed="10"/>
        <rFont val="Times New Roman"/>
        <family val="1"/>
      </rPr>
      <t>Important! Se vor utiliza criteriile CNATDCU aflate în vigoare la 1 ianuarie 2017</t>
    </r>
  </si>
  <si>
    <r>
      <t xml:space="preserve">mondial
</t>
    </r>
    <r>
      <rPr>
        <i/>
        <sz val="7"/>
        <rFont val="Times New Roman"/>
        <family val="1"/>
      </rPr>
      <t>Competitii la nivel mondial/Jocuri mondiale Special Olympic/Jocuri paraolimpice/Jocuri Olimpice</t>
    </r>
  </si>
  <si>
    <r>
      <rPr>
        <b/>
        <sz val="9"/>
        <color indexed="8"/>
        <rFont val="Times New Roman"/>
        <family val="1"/>
      </rPr>
      <t>NOTĂ: 
Vă rugăm să completați numai spațiile marcate cu culoarea galben. Puteţi insera rânduri în document, doar înainte de rândul cu TOTAL, prin selectarea unui rând formatat (marcat cu culoarea galben) şi apoi comanda Copy/ Insert Copied Cells.
F</t>
    </r>
    <r>
      <rPr>
        <sz val="9"/>
        <color indexed="8"/>
        <rFont val="Times New Roman"/>
        <family val="1"/>
      </rPr>
      <t>ieca</t>
    </r>
    <r>
      <rPr>
        <sz val="9"/>
        <rFont val="Times New Roman"/>
        <family val="1"/>
      </rPr>
      <t>re performanţă sportivă/brevet</t>
    </r>
    <r>
      <rPr>
        <sz val="9"/>
        <color indexed="8"/>
        <rFont val="Times New Roman"/>
        <family val="1"/>
      </rPr>
      <t xml:space="preserve"> se va trece pe un rând separat şi se vor completa datele solicitate pentru acestea: anul de referinţă (anul de realizare a performanţei sportive, respectiv anul de obţinere a brevetului - în cazul brevetelor care au obţinut niveluri diferite de recunoaştere în ani diferiţi, acestea vor fi înscrise doar la anul recunoaşterii celei mai favorabile; datele de identificare a performanţei sportive sau a brevetului obţinut; date de identificare a campionatului/competiţiei asimilate campionatelor unde s-a realizat performanţa, respectiv a Instituţiei care a acordat brevetul; valoarea "1" în coloana care corespunde tipului de performanţă/brevet.
</t>
    </r>
    <r>
      <rPr>
        <sz val="9"/>
        <rFont val="Times New Roman"/>
        <family val="1"/>
      </rPr>
      <t xml:space="preserve">În cazul activităţii sportive /performanţei sportive/brevet care au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sportivă/brevet (rând din tabel), se va completa doar cu o singura valoare "1" în una din coloanele 1 - 29. Recordurile reprezintă o bonificaţie la performanţa sportivă obţinută în campionate.</t>
    </r>
  </si>
  <si>
    <t>Punctaj pe categorii / Nr. brevete</t>
  </si>
  <si>
    <t>universitar
turneu-faza finală</t>
  </si>
  <si>
    <t>Date de  identificare activitate sau performanţă sportivă</t>
  </si>
  <si>
    <t>Se vor raporta datele de identificare ale activității</t>
  </si>
  <si>
    <t>Campionat</t>
  </si>
  <si>
    <t>Denumirea campionatului</t>
  </si>
  <si>
    <t>Se completează cu valoarea 1 în dreptul categoriei în care se înscrie recordul.</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</si>
</sst>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9"/>
      <color indexed="81"/>
      <name val="Tahoma"/>
      <family val="2"/>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i/>
      <sz val="7"/>
      <color theme="1"/>
      <name val="Times New Roman"/>
      <family val="1"/>
    </font>
    <font>
      <b/>
      <sz val="10"/>
      <color theme="1"/>
      <name val="Times New Roman"/>
      <family val="1"/>
    </font>
    <font>
      <sz val="10"/>
      <color theme="1"/>
      <name val="Times New Roman"/>
      <family val="1"/>
    </font>
    <font>
      <sz val="6"/>
      <color theme="1"/>
      <name val="Times New Roman"/>
      <family val="1"/>
    </font>
    <font>
      <b/>
      <sz val="7"/>
      <color rgb="FFFF0000"/>
      <name val="Times New Roman"/>
      <family val="1"/>
    </font>
    <font>
      <sz val="8"/>
      <color theme="1"/>
      <name val="Times New Roman"/>
      <family val="1"/>
    </font>
    <font>
      <sz val="7"/>
      <color theme="1"/>
      <name val="Times New Roman"/>
      <family val="1"/>
    </font>
    <font>
      <b/>
      <sz val="6"/>
      <color rgb="FFFF0000"/>
      <name val="Times New Roman"/>
      <family val="1"/>
    </font>
    <font>
      <b/>
      <i/>
      <sz val="10"/>
      <color theme="1"/>
      <name val="Times New Roman"/>
      <family val="1"/>
    </font>
    <font>
      <b/>
      <i/>
      <sz val="9"/>
      <color theme="1"/>
      <name val="Times New Roman"/>
      <family val="1"/>
    </font>
    <font>
      <sz val="6"/>
      <color indexed="10"/>
      <name val="Times New Roman"/>
      <family val="1"/>
    </font>
    <font>
      <sz val="7"/>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39994506668294322"/>
        <bgColor indexed="64"/>
      </patternFill>
    </fill>
    <fill>
      <patternFill patternType="solid">
        <fgColor theme="8" tint="0.59999389629810485"/>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s>
  <cellStyleXfs count="2">
    <xf numFmtId="0" fontId="0" fillId="0" borderId="0"/>
    <xf numFmtId="0" fontId="8" fillId="0" borderId="0"/>
  </cellStyleXfs>
  <cellXfs count="88">
    <xf numFmtId="0" fontId="0" fillId="0" borderId="0" xfId="0"/>
    <xf numFmtId="0" fontId="17" fillId="0" borderId="0" xfId="0" applyFont="1"/>
    <xf numFmtId="0" fontId="9" fillId="0" borderId="5" xfId="1" applyFont="1" applyBorder="1" applyAlignment="1">
      <alignment horizontal="left" vertical="center" wrapText="1"/>
    </xf>
    <xf numFmtId="0" fontId="10" fillId="0" borderId="5" xfId="1" applyFont="1" applyFill="1" applyBorder="1" applyAlignment="1">
      <alignment horizontal="left" vertical="center" wrapText="1"/>
    </xf>
    <xf numFmtId="0" fontId="11" fillId="0" borderId="5" xfId="1" applyFont="1" applyBorder="1" applyAlignment="1">
      <alignment horizontal="left" vertical="center" wrapText="1"/>
    </xf>
    <xf numFmtId="0" fontId="17" fillId="0" borderId="0" xfId="0" applyFont="1" applyAlignment="1">
      <alignment wrapText="1"/>
    </xf>
    <xf numFmtId="1" fontId="12" fillId="4" borderId="6" xfId="1" applyNumberFormat="1" applyFont="1" applyFill="1" applyBorder="1" applyAlignment="1">
      <alignment horizontal="right" vertical="center" wrapText="1"/>
    </xf>
    <xf numFmtId="1" fontId="13" fillId="0" borderId="6" xfId="1" applyNumberFormat="1" applyFont="1" applyFill="1" applyBorder="1" applyAlignment="1">
      <alignment horizontal="right" vertical="center" wrapText="1"/>
    </xf>
    <xf numFmtId="0" fontId="14" fillId="0" borderId="2" xfId="1" applyFont="1" applyBorder="1" applyAlignment="1">
      <alignment horizontal="left" vertical="center" wrapText="1"/>
    </xf>
    <xf numFmtId="1" fontId="12" fillId="4" borderId="3" xfId="1" applyNumberFormat="1" applyFont="1" applyFill="1" applyBorder="1" applyAlignment="1">
      <alignment horizontal="right" vertical="center" wrapText="1"/>
    </xf>
    <xf numFmtId="1" fontId="13" fillId="0" borderId="3" xfId="1" applyNumberFormat="1" applyFont="1" applyFill="1" applyBorder="1" applyAlignment="1">
      <alignment horizontal="right" vertical="center" wrapText="1"/>
    </xf>
    <xf numFmtId="0" fontId="14" fillId="0" borderId="1" xfId="1" applyFont="1" applyBorder="1" applyAlignment="1">
      <alignment horizontal="left" vertical="center" wrapText="1"/>
    </xf>
    <xf numFmtId="0" fontId="14" fillId="0" borderId="7" xfId="1" applyFont="1" applyBorder="1" applyAlignment="1">
      <alignment horizontal="left" vertical="center" wrapText="1"/>
    </xf>
    <xf numFmtId="1" fontId="12" fillId="4" borderId="8" xfId="1" applyNumberFormat="1" applyFont="1" applyFill="1" applyBorder="1" applyAlignment="1">
      <alignment horizontal="right" vertical="center" wrapText="1"/>
    </xf>
    <xf numFmtId="1" fontId="13" fillId="0" borderId="8" xfId="1" applyNumberFormat="1" applyFont="1" applyFill="1" applyBorder="1" applyAlignment="1">
      <alignment horizontal="right" vertical="center" wrapText="1"/>
    </xf>
    <xf numFmtId="1" fontId="12" fillId="4" borderId="9" xfId="1" applyNumberFormat="1" applyFont="1" applyFill="1" applyBorder="1" applyAlignment="1">
      <alignment vertical="center" wrapText="1"/>
    </xf>
    <xf numFmtId="1" fontId="13" fillId="0" borderId="9" xfId="1" applyNumberFormat="1" applyFont="1" applyFill="1" applyBorder="1" applyAlignment="1">
      <alignment vertical="center" wrapText="1"/>
    </xf>
    <xf numFmtId="16" fontId="17" fillId="0" borderId="0" xfId="0" applyNumberFormat="1" applyFont="1"/>
    <xf numFmtId="0" fontId="21" fillId="0" borderId="0" xfId="0" applyFont="1"/>
    <xf numFmtId="0" fontId="21" fillId="0" borderId="0" xfId="0" applyFont="1" applyFill="1"/>
    <xf numFmtId="0" fontId="21" fillId="0" borderId="0" xfId="0" applyFont="1" applyAlignment="1">
      <alignment vertical="center" wrapText="1" shrinkToFit="1"/>
    </xf>
    <xf numFmtId="0" fontId="21" fillId="0" borderId="0" xfId="0" applyFont="1" applyAlignment="1">
      <alignment horizontal="left" vertical="center" wrapText="1" shrinkToFit="1"/>
    </xf>
    <xf numFmtId="0" fontId="27" fillId="2" borderId="3" xfId="0" applyFont="1" applyFill="1" applyBorder="1" applyProtection="1">
      <protection locked="0"/>
    </xf>
    <xf numFmtId="0" fontId="27" fillId="2" borderId="1" xfId="0" applyFont="1" applyFill="1" applyBorder="1" applyAlignment="1" applyProtection="1">
      <alignment horizontal="center"/>
      <protection locked="0"/>
    </xf>
    <xf numFmtId="49" fontId="27" fillId="2" borderId="1" xfId="0" applyNumberFormat="1" applyFont="1" applyFill="1" applyBorder="1" applyAlignment="1" applyProtection="1">
      <alignment horizontal="left" vertical="top" wrapText="1"/>
      <protection locked="0"/>
    </xf>
    <xf numFmtId="1" fontId="27" fillId="2" borderId="1" xfId="0" applyNumberFormat="1" applyFont="1" applyFill="1" applyBorder="1" applyProtection="1">
      <protection locked="0"/>
    </xf>
    <xf numFmtId="0" fontId="17" fillId="0" borderId="0" xfId="0" applyFont="1" applyProtection="1">
      <protection locked="0"/>
    </xf>
    <xf numFmtId="0" fontId="23" fillId="2" borderId="4" xfId="0" applyFont="1" applyFill="1" applyBorder="1" applyAlignment="1" applyProtection="1">
      <alignment horizontal="center" vertical="center" wrapText="1"/>
      <protection locked="0"/>
    </xf>
    <xf numFmtId="0" fontId="0" fillId="0" borderId="0" xfId="0" applyProtection="1">
      <protection locked="0"/>
    </xf>
    <xf numFmtId="0" fontId="22" fillId="0" borderId="0" xfId="0" applyFont="1" applyProtection="1">
      <protection locked="0"/>
    </xf>
    <xf numFmtId="0" fontId="21" fillId="0" borderId="0" xfId="0" applyFont="1" applyProtection="1">
      <protection locked="0"/>
    </xf>
    <xf numFmtId="0" fontId="23" fillId="0" borderId="4" xfId="0" applyFont="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49" fontId="27" fillId="0" borderId="4" xfId="0" applyNumberFormat="1" applyFont="1" applyFill="1" applyBorder="1" applyAlignment="1" applyProtection="1">
      <alignment horizontal="center" vertical="center" wrapText="1"/>
    </xf>
    <xf numFmtId="49" fontId="28" fillId="0" borderId="4" xfId="0" applyNumberFormat="1"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8" fillId="0" borderId="4" xfId="0" applyFont="1" applyBorder="1" applyAlignment="1" applyProtection="1">
      <alignment horizontal="center" vertical="center" textRotation="90" wrapText="1"/>
    </xf>
    <xf numFmtId="0" fontId="25" fillId="0" borderId="10" xfId="0" applyFont="1" applyBorder="1" applyAlignment="1" applyProtection="1">
      <alignment horizontal="center" vertical="center" textRotation="90" wrapText="1"/>
    </xf>
    <xf numFmtId="0" fontId="33"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1" fontId="19" fillId="0" borderId="2" xfId="0" applyNumberFormat="1" applyFont="1" applyBorder="1" applyAlignment="1" applyProtection="1"/>
    <xf numFmtId="0" fontId="20" fillId="0" borderId="1" xfId="0" applyFont="1" applyBorder="1" applyProtection="1"/>
    <xf numFmtId="0" fontId="21" fillId="0" borderId="1" xfId="0" applyFont="1" applyBorder="1" applyProtection="1"/>
    <xf numFmtId="0" fontId="23" fillId="0" borderId="4" xfId="0" applyFont="1" applyBorder="1" applyAlignment="1" applyProtection="1">
      <alignment vertical="center" wrapText="1"/>
    </xf>
    <xf numFmtId="0" fontId="29" fillId="0" borderId="4" xfId="0" applyNumberFormat="1" applyFont="1" applyFill="1" applyBorder="1" applyAlignment="1" applyProtection="1">
      <alignment horizontal="center" vertical="center" wrapText="1"/>
    </xf>
    <xf numFmtId="0" fontId="17" fillId="3" borderId="0" xfId="0" applyFont="1" applyFill="1" applyProtection="1"/>
    <xf numFmtId="0" fontId="26" fillId="2" borderId="4" xfId="0" applyNumberFormat="1" applyFont="1" applyFill="1" applyBorder="1" applyAlignment="1" applyProtection="1">
      <alignment horizontal="center" vertical="center" wrapText="1"/>
      <protection locked="0"/>
    </xf>
    <xf numFmtId="0" fontId="18" fillId="0" borderId="0" xfId="0" applyFont="1" applyProtection="1"/>
    <xf numFmtId="0" fontId="21" fillId="5" borderId="3" xfId="0" applyFont="1" applyFill="1" applyBorder="1" applyAlignment="1" applyProtection="1">
      <alignment horizontal="left" vertical="top" wrapText="1"/>
    </xf>
    <xf numFmtId="0" fontId="21" fillId="5" borderId="1" xfId="0" applyFont="1" applyFill="1" applyBorder="1" applyAlignment="1" applyProtection="1">
      <alignment horizontal="left" vertical="top" wrapText="1"/>
    </xf>
    <xf numFmtId="49" fontId="23" fillId="2" borderId="16" xfId="0" applyNumberFormat="1" applyFont="1" applyFill="1" applyBorder="1" applyAlignment="1" applyProtection="1">
      <alignment horizontal="center" vertical="center"/>
      <protection locked="0"/>
    </xf>
    <xf numFmtId="49" fontId="23" fillId="2" borderId="17" xfId="0" applyNumberFormat="1" applyFont="1" applyFill="1" applyBorder="1" applyAlignment="1" applyProtection="1">
      <alignment horizontal="center" vertical="center"/>
      <protection locked="0"/>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7"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11" xfId="0" applyFont="1" applyBorder="1" applyAlignment="1" applyProtection="1">
      <alignment horizontal="center"/>
    </xf>
    <xf numFmtId="0" fontId="18" fillId="0" borderId="12" xfId="0" applyFont="1" applyBorder="1" applyAlignment="1" applyProtection="1">
      <alignment horizontal="center"/>
    </xf>
    <xf numFmtId="0" fontId="18" fillId="0" borderId="6" xfId="0" applyFont="1" applyBorder="1" applyAlignment="1" applyProtection="1">
      <alignment horizontal="left"/>
    </xf>
    <xf numFmtId="0" fontId="18" fillId="0" borderId="2" xfId="0" applyFont="1" applyBorder="1" applyAlignment="1" applyProtection="1">
      <alignment horizontal="left"/>
    </xf>
    <xf numFmtId="0" fontId="31" fillId="0" borderId="3" xfId="0" applyFont="1" applyBorder="1" applyAlignment="1" applyProtection="1">
      <alignment horizontal="left" indent="1"/>
    </xf>
    <xf numFmtId="0" fontId="31" fillId="0" borderId="1" xfId="0" applyFont="1" applyBorder="1" applyAlignment="1" applyProtection="1">
      <alignment horizontal="left" indent="1"/>
    </xf>
    <xf numFmtId="0" fontId="30" fillId="0" borderId="3" xfId="0" applyFont="1" applyBorder="1" applyAlignment="1" applyProtection="1">
      <alignment horizontal="left" indent="1"/>
    </xf>
    <xf numFmtId="0" fontId="30" fillId="0" borderId="1" xfId="0" applyFont="1" applyBorder="1" applyAlignment="1" applyProtection="1">
      <alignment horizontal="left" indent="1"/>
    </xf>
    <xf numFmtId="0" fontId="18" fillId="0" borderId="8" xfId="0" applyFont="1" applyBorder="1" applyAlignment="1" applyProtection="1">
      <alignment horizontal="left"/>
    </xf>
    <xf numFmtId="0" fontId="18" fillId="0" borderId="7" xfId="0" applyFont="1" applyBorder="1" applyAlignment="1" applyProtection="1">
      <alignment horizontal="left"/>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14" fillId="0" borderId="18" xfId="1" applyFont="1" applyBorder="1" applyAlignment="1">
      <alignment horizontal="left" vertical="center" wrapTex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cellXfs>
  <cellStyles count="2">
    <cellStyle name="Normal" xfId="0" builtinId="0"/>
    <cellStyle name="Normal_tabele" xfId="1"/>
  </cellStyles>
  <dxfs count="1">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
  <sheetViews>
    <sheetView tabSelected="1" zoomScale="80" zoomScaleNormal="80" zoomScaleSheetLayoutView="130" workbookViewId="0">
      <selection activeCell="D3" sqref="D3"/>
    </sheetView>
  </sheetViews>
  <sheetFormatPr defaultRowHeight="15"/>
  <cols>
    <col min="1" max="1" width="4.28515625" style="26" customWidth="1"/>
    <col min="2" max="2" width="19.85546875" style="26" customWidth="1"/>
    <col min="3" max="3" width="27.140625" style="26" bestFit="1" customWidth="1"/>
    <col min="4" max="4" width="24.28515625" style="26" customWidth="1"/>
    <col min="5" max="5" width="13.140625" style="26" customWidth="1"/>
    <col min="6" max="7" width="9.42578125" style="26" customWidth="1"/>
    <col min="8" max="8" width="8.42578125" style="26" customWidth="1"/>
    <col min="9" max="9" width="5.7109375" style="26" customWidth="1"/>
    <col min="10" max="10" width="5.85546875" style="26" customWidth="1"/>
    <col min="11" max="11" width="5.140625" style="26" customWidth="1"/>
    <col min="12" max="12" width="5.85546875" style="26" customWidth="1"/>
    <col min="13" max="13" width="4" style="26" customWidth="1"/>
    <col min="14" max="14" width="6" style="26" customWidth="1"/>
    <col min="15" max="15" width="3.7109375" style="26" customWidth="1"/>
    <col min="16" max="16" width="6.140625" style="26" customWidth="1"/>
    <col min="17" max="17" width="4.5703125" style="26" customWidth="1"/>
    <col min="18" max="23" width="4" style="26" customWidth="1"/>
    <col min="24" max="24" width="4.5703125" style="26" customWidth="1"/>
    <col min="25" max="27" width="4" style="26" customWidth="1"/>
    <col min="28" max="28" width="6.42578125" style="26" customWidth="1"/>
    <col min="29" max="29" width="5" style="26" hidden="1" customWidth="1"/>
    <col min="30" max="32" width="6.42578125" style="26" customWidth="1"/>
    <col min="33" max="16384" width="9.140625" style="26"/>
  </cols>
  <sheetData>
    <row r="1" spans="1:29" ht="15.75" thickBot="1">
      <c r="A1" s="53" t="s">
        <v>21</v>
      </c>
    </row>
    <row r="2" spans="1:29" ht="19.5" customHeight="1" thickBot="1">
      <c r="B2" s="49" t="s">
        <v>17</v>
      </c>
      <c r="C2" s="56"/>
      <c r="D2" s="57"/>
    </row>
    <row r="3" spans="1:29" ht="48.75" customHeight="1" thickBot="1">
      <c r="B3" s="31" t="s">
        <v>22</v>
      </c>
      <c r="C3" s="32" t="s">
        <v>23</v>
      </c>
      <c r="D3" s="33" t="s">
        <v>24</v>
      </c>
      <c r="E3" s="34" t="s">
        <v>25</v>
      </c>
      <c r="F3" s="34" t="s">
        <v>26</v>
      </c>
      <c r="G3" s="34" t="s">
        <v>27</v>
      </c>
      <c r="H3" s="35" t="s">
        <v>154</v>
      </c>
    </row>
    <row r="4" spans="1:29" ht="81.75" customHeight="1" thickBot="1">
      <c r="B4" s="58" t="s">
        <v>28</v>
      </c>
      <c r="C4" s="59"/>
      <c r="D4" s="36" t="s">
        <v>29</v>
      </c>
      <c r="E4" s="37" t="s">
        <v>30</v>
      </c>
      <c r="F4" s="38" t="s">
        <v>156</v>
      </c>
      <c r="G4" s="38" t="s">
        <v>31</v>
      </c>
      <c r="H4" s="38" t="s">
        <v>155</v>
      </c>
    </row>
    <row r="5" spans="1:29" ht="19.5" customHeight="1" thickBot="1">
      <c r="B5" s="27"/>
      <c r="C5" s="27"/>
      <c r="D5" s="27"/>
      <c r="E5" s="50" t="str">
        <f>IFERROR(VLOOKUP(D5,'Domenii-CNATDCU'!$A$2:$C$87,3,FALSE),"câmp completat automat la introducerea codului DS-pentru verificare")</f>
        <v>câmp completat automat la introducerea codului DS-pentru verificare</v>
      </c>
      <c r="F5" s="52"/>
      <c r="G5" s="52"/>
      <c r="H5" s="52"/>
    </row>
    <row r="6" spans="1:29" ht="6.75"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73.5" customHeight="1">
      <c r="A7" s="54" t="s">
        <v>158</v>
      </c>
      <c r="B7" s="55"/>
      <c r="C7" s="55"/>
      <c r="D7" s="55"/>
      <c r="E7" s="55"/>
      <c r="F7" s="55"/>
      <c r="G7" s="55"/>
      <c r="H7" s="55"/>
      <c r="I7" s="55"/>
      <c r="J7" s="55"/>
      <c r="K7" s="55"/>
      <c r="L7" s="55"/>
      <c r="M7" s="55"/>
      <c r="N7" s="55"/>
      <c r="O7" s="55"/>
      <c r="P7" s="55"/>
      <c r="Q7" s="55"/>
      <c r="R7" s="55"/>
      <c r="S7" s="55"/>
      <c r="T7" s="55"/>
      <c r="U7" s="55"/>
      <c r="V7" s="55"/>
      <c r="W7" s="55"/>
      <c r="X7" s="55"/>
      <c r="Y7" s="55"/>
      <c r="Z7" s="55"/>
      <c r="AA7" s="55"/>
      <c r="AC7" s="28">
        <v>2016</v>
      </c>
    </row>
    <row r="8" spans="1:29" ht="24.75" customHeight="1">
      <c r="A8" s="61" t="s">
        <v>3</v>
      </c>
      <c r="B8" s="62" t="s">
        <v>14</v>
      </c>
      <c r="C8" s="62" t="s">
        <v>161</v>
      </c>
      <c r="D8" s="62" t="s">
        <v>163</v>
      </c>
      <c r="E8" s="66" t="s">
        <v>15</v>
      </c>
      <c r="F8" s="67"/>
      <c r="G8" s="67"/>
      <c r="H8" s="67"/>
      <c r="I8" s="67"/>
      <c r="J8" s="67"/>
      <c r="K8" s="67"/>
      <c r="L8" s="67"/>
      <c r="M8" s="67"/>
      <c r="N8" s="67"/>
      <c r="O8" s="67"/>
      <c r="P8" s="67"/>
      <c r="Q8" s="67"/>
      <c r="R8" s="67"/>
      <c r="S8" s="67"/>
      <c r="T8" s="67"/>
      <c r="U8" s="67"/>
      <c r="V8" s="67"/>
      <c r="W8" s="67"/>
      <c r="X8" s="68"/>
      <c r="Y8" s="62" t="s">
        <v>20</v>
      </c>
      <c r="Z8" s="62"/>
      <c r="AA8" s="62"/>
      <c r="AC8" s="28">
        <v>2015</v>
      </c>
    </row>
    <row r="9" spans="1:29" ht="46.5" customHeight="1">
      <c r="A9" s="61"/>
      <c r="B9" s="62"/>
      <c r="C9" s="62"/>
      <c r="D9" s="62"/>
      <c r="E9" s="63" t="s">
        <v>160</v>
      </c>
      <c r="F9" s="64"/>
      <c r="G9" s="64"/>
      <c r="H9" s="63" t="s">
        <v>150</v>
      </c>
      <c r="I9" s="64"/>
      <c r="J9" s="64"/>
      <c r="K9" s="63" t="s">
        <v>5</v>
      </c>
      <c r="L9" s="64"/>
      <c r="M9" s="64"/>
      <c r="N9" s="64"/>
      <c r="O9" s="63" t="s">
        <v>152</v>
      </c>
      <c r="P9" s="64"/>
      <c r="Q9" s="65"/>
      <c r="R9" s="63" t="s">
        <v>157</v>
      </c>
      <c r="S9" s="64"/>
      <c r="T9" s="64"/>
      <c r="U9" s="64"/>
      <c r="V9" s="64"/>
      <c r="W9" s="64"/>
      <c r="X9" s="65"/>
      <c r="Y9" s="60" t="s">
        <v>19</v>
      </c>
      <c r="Z9" s="60" t="s">
        <v>5</v>
      </c>
      <c r="AA9" s="60" t="s">
        <v>6</v>
      </c>
      <c r="AC9" s="28">
        <v>2014</v>
      </c>
    </row>
    <row r="10" spans="1:29" ht="24" customHeight="1">
      <c r="A10" s="61"/>
      <c r="B10" s="62"/>
      <c r="C10" s="62"/>
      <c r="D10" s="62"/>
      <c r="E10" s="39" t="s">
        <v>7</v>
      </c>
      <c r="F10" s="39" t="s">
        <v>8</v>
      </c>
      <c r="G10" s="39" t="s">
        <v>9</v>
      </c>
      <c r="H10" s="39" t="s">
        <v>7</v>
      </c>
      <c r="I10" s="39" t="s">
        <v>8</v>
      </c>
      <c r="J10" s="39" t="s">
        <v>9</v>
      </c>
      <c r="K10" s="39" t="s">
        <v>7</v>
      </c>
      <c r="L10" s="39" t="s">
        <v>8</v>
      </c>
      <c r="M10" s="39" t="s">
        <v>9</v>
      </c>
      <c r="N10" s="39" t="s">
        <v>151</v>
      </c>
      <c r="O10" s="39" t="s">
        <v>7</v>
      </c>
      <c r="P10" s="39" t="s">
        <v>8</v>
      </c>
      <c r="Q10" s="39" t="s">
        <v>9</v>
      </c>
      <c r="R10" s="39" t="s">
        <v>7</v>
      </c>
      <c r="S10" s="39" t="s">
        <v>8</v>
      </c>
      <c r="T10" s="39" t="s">
        <v>9</v>
      </c>
      <c r="U10" s="39" t="s">
        <v>10</v>
      </c>
      <c r="V10" s="39" t="s">
        <v>11</v>
      </c>
      <c r="W10" s="39" t="s">
        <v>12</v>
      </c>
      <c r="X10" s="39" t="s">
        <v>153</v>
      </c>
      <c r="Y10" s="60"/>
      <c r="Z10" s="60"/>
      <c r="AA10" s="60"/>
      <c r="AC10" s="28">
        <v>2013</v>
      </c>
    </row>
    <row r="11" spans="1:29" ht="58.5" customHeight="1">
      <c r="A11" s="40"/>
      <c r="B11" s="41" t="s">
        <v>148</v>
      </c>
      <c r="C11" s="42" t="s">
        <v>162</v>
      </c>
      <c r="D11" s="42" t="s">
        <v>164</v>
      </c>
      <c r="E11" s="79" t="s">
        <v>149</v>
      </c>
      <c r="F11" s="80"/>
      <c r="G11" s="80"/>
      <c r="H11" s="80"/>
      <c r="I11" s="80"/>
      <c r="J11" s="80"/>
      <c r="K11" s="80"/>
      <c r="L11" s="80"/>
      <c r="M11" s="80"/>
      <c r="N11" s="80"/>
      <c r="O11" s="80"/>
      <c r="P11" s="80"/>
      <c r="Q11" s="80"/>
      <c r="R11" s="80"/>
      <c r="S11" s="80"/>
      <c r="T11" s="80"/>
      <c r="U11" s="80"/>
      <c r="V11" s="80"/>
      <c r="W11" s="80"/>
      <c r="X11" s="81"/>
      <c r="Y11" s="82" t="s">
        <v>165</v>
      </c>
      <c r="Z11" s="83"/>
      <c r="AA11" s="84"/>
      <c r="AC11" s="28"/>
    </row>
    <row r="12" spans="1:29" s="29" customFormat="1" ht="14.25" customHeight="1">
      <c r="A12" s="43" t="s">
        <v>0</v>
      </c>
      <c r="B12" s="44" t="s">
        <v>1</v>
      </c>
      <c r="C12" s="44" t="s">
        <v>2</v>
      </c>
      <c r="D12" s="44" t="s">
        <v>4</v>
      </c>
      <c r="E12" s="45">
        <v>1</v>
      </c>
      <c r="F12" s="45">
        <v>2</v>
      </c>
      <c r="G12" s="45">
        <v>3</v>
      </c>
      <c r="H12" s="45">
        <v>5</v>
      </c>
      <c r="I12" s="45">
        <v>6</v>
      </c>
      <c r="J12" s="45">
        <v>7</v>
      </c>
      <c r="K12" s="45">
        <v>9</v>
      </c>
      <c r="L12" s="45">
        <v>10</v>
      </c>
      <c r="M12" s="45">
        <v>11</v>
      </c>
      <c r="N12" s="45">
        <v>12</v>
      </c>
      <c r="O12" s="45">
        <v>14</v>
      </c>
      <c r="P12" s="45">
        <v>15</v>
      </c>
      <c r="Q12" s="45">
        <v>16</v>
      </c>
      <c r="R12" s="45">
        <v>17</v>
      </c>
      <c r="S12" s="45">
        <v>18</v>
      </c>
      <c r="T12" s="45">
        <v>19</v>
      </c>
      <c r="U12" s="45">
        <v>20</v>
      </c>
      <c r="V12" s="45">
        <v>21</v>
      </c>
      <c r="W12" s="45">
        <v>22</v>
      </c>
      <c r="X12" s="45">
        <v>23</v>
      </c>
      <c r="Y12" s="45">
        <v>24</v>
      </c>
      <c r="Z12" s="45">
        <v>25</v>
      </c>
      <c r="AA12" s="45">
        <v>26</v>
      </c>
    </row>
    <row r="13" spans="1:29">
      <c r="A13" s="22"/>
      <c r="B13" s="23"/>
      <c r="C13" s="24"/>
      <c r="D13" s="24"/>
      <c r="E13" s="25"/>
      <c r="F13" s="25"/>
      <c r="G13" s="25"/>
      <c r="H13" s="25"/>
      <c r="I13" s="25"/>
      <c r="J13" s="25"/>
      <c r="K13" s="25"/>
      <c r="L13" s="25"/>
      <c r="M13" s="25"/>
      <c r="N13" s="25"/>
      <c r="O13" s="25"/>
      <c r="P13" s="25"/>
      <c r="Q13" s="25"/>
      <c r="R13" s="25"/>
      <c r="S13" s="25"/>
      <c r="T13" s="25"/>
      <c r="U13" s="25"/>
      <c r="V13" s="25"/>
      <c r="W13" s="25"/>
      <c r="X13" s="25"/>
      <c r="Y13" s="25"/>
      <c r="Z13" s="25"/>
      <c r="AA13" s="25"/>
    </row>
    <row r="14" spans="1:29">
      <c r="A14" s="22"/>
      <c r="B14" s="23"/>
      <c r="C14" s="24"/>
      <c r="D14" s="24"/>
      <c r="E14" s="25"/>
      <c r="F14" s="25"/>
      <c r="G14" s="25"/>
      <c r="H14" s="25"/>
      <c r="I14" s="25"/>
      <c r="J14" s="25"/>
      <c r="K14" s="25"/>
      <c r="L14" s="25"/>
      <c r="M14" s="25"/>
      <c r="N14" s="25"/>
      <c r="O14" s="25"/>
      <c r="P14" s="25"/>
      <c r="Q14" s="25"/>
      <c r="R14" s="25"/>
      <c r="S14" s="25"/>
      <c r="T14" s="25"/>
      <c r="U14" s="25"/>
      <c r="V14" s="25"/>
      <c r="W14" s="25"/>
      <c r="X14" s="25"/>
      <c r="Y14" s="25"/>
      <c r="Z14" s="25"/>
      <c r="AA14" s="25"/>
    </row>
    <row r="15" spans="1:29">
      <c r="A15" s="22"/>
      <c r="B15" s="23"/>
      <c r="C15" s="24"/>
      <c r="D15" s="24"/>
      <c r="E15" s="25"/>
      <c r="F15" s="25"/>
      <c r="G15" s="25"/>
      <c r="H15" s="25"/>
      <c r="I15" s="25"/>
      <c r="J15" s="25"/>
      <c r="K15" s="25"/>
      <c r="L15" s="25"/>
      <c r="M15" s="25"/>
      <c r="N15" s="25"/>
      <c r="O15" s="25"/>
      <c r="P15" s="25"/>
      <c r="Q15" s="25"/>
      <c r="R15" s="25"/>
      <c r="S15" s="25"/>
      <c r="T15" s="25"/>
      <c r="U15" s="25"/>
      <c r="V15" s="25"/>
      <c r="W15" s="25"/>
      <c r="X15" s="25"/>
      <c r="Y15" s="25"/>
      <c r="Z15" s="25"/>
      <c r="AA15" s="25"/>
    </row>
    <row r="16" spans="1:29">
      <c r="A16" s="22"/>
      <c r="B16" s="23"/>
      <c r="C16" s="24"/>
      <c r="D16" s="24"/>
      <c r="E16" s="25"/>
      <c r="F16" s="25"/>
      <c r="G16" s="25"/>
      <c r="H16" s="25"/>
      <c r="I16" s="25"/>
      <c r="J16" s="25"/>
      <c r="K16" s="25"/>
      <c r="L16" s="25"/>
      <c r="M16" s="25"/>
      <c r="N16" s="25"/>
      <c r="O16" s="25"/>
      <c r="P16" s="25"/>
      <c r="Q16" s="25"/>
      <c r="R16" s="25"/>
      <c r="S16" s="25"/>
      <c r="T16" s="25"/>
      <c r="U16" s="25"/>
      <c r="V16" s="25"/>
      <c r="W16" s="25"/>
      <c r="X16" s="25"/>
      <c r="Y16" s="25"/>
      <c r="Z16" s="25"/>
      <c r="AA16" s="25"/>
    </row>
    <row r="17" spans="1:34">
      <c r="A17" s="22"/>
      <c r="B17" s="23"/>
      <c r="C17" s="24"/>
      <c r="D17" s="24"/>
      <c r="E17" s="25"/>
      <c r="F17" s="25"/>
      <c r="G17" s="25"/>
      <c r="H17" s="25"/>
      <c r="I17" s="25"/>
      <c r="J17" s="25"/>
      <c r="K17" s="25"/>
      <c r="L17" s="25"/>
      <c r="M17" s="25"/>
      <c r="N17" s="25"/>
      <c r="O17" s="25"/>
      <c r="P17" s="25"/>
      <c r="Q17" s="25"/>
      <c r="R17" s="25"/>
      <c r="S17" s="25"/>
      <c r="T17" s="25"/>
      <c r="U17" s="25"/>
      <c r="V17" s="25"/>
      <c r="W17" s="25"/>
      <c r="X17" s="25"/>
      <c r="Y17" s="25"/>
      <c r="Z17" s="25"/>
      <c r="AA17" s="25"/>
    </row>
    <row r="18" spans="1:34">
      <c r="A18" s="22"/>
      <c r="B18" s="23"/>
      <c r="C18" s="24"/>
      <c r="D18" s="24"/>
      <c r="E18" s="25"/>
      <c r="F18" s="25"/>
      <c r="G18" s="25"/>
      <c r="H18" s="25"/>
      <c r="I18" s="25"/>
      <c r="J18" s="25"/>
      <c r="K18" s="25"/>
      <c r="L18" s="25"/>
      <c r="M18" s="25"/>
      <c r="N18" s="25"/>
      <c r="O18" s="25"/>
      <c r="P18" s="25"/>
      <c r="Q18" s="25"/>
      <c r="R18" s="25"/>
      <c r="S18" s="25"/>
      <c r="T18" s="25"/>
      <c r="U18" s="25"/>
      <c r="V18" s="25"/>
      <c r="W18" s="25"/>
      <c r="X18" s="25"/>
      <c r="Y18" s="25"/>
      <c r="Z18" s="25"/>
      <c r="AA18" s="25"/>
    </row>
    <row r="19" spans="1:34">
      <c r="A19" s="22"/>
      <c r="B19" s="23"/>
      <c r="C19" s="24"/>
      <c r="D19" s="24"/>
      <c r="E19" s="25"/>
      <c r="F19" s="25"/>
      <c r="G19" s="25"/>
      <c r="H19" s="25"/>
      <c r="I19" s="25"/>
      <c r="J19" s="25"/>
      <c r="K19" s="25"/>
      <c r="L19" s="25"/>
      <c r="M19" s="25"/>
      <c r="N19" s="25"/>
      <c r="O19" s="25"/>
      <c r="P19" s="25"/>
      <c r="Q19" s="25"/>
      <c r="R19" s="25"/>
      <c r="S19" s="25"/>
      <c r="T19" s="25"/>
      <c r="U19" s="25"/>
      <c r="V19" s="25"/>
      <c r="W19" s="25"/>
      <c r="X19" s="25"/>
      <c r="Y19" s="25"/>
      <c r="Z19" s="25"/>
      <c r="AA19" s="25"/>
    </row>
    <row r="20" spans="1:34">
      <c r="A20" s="22"/>
      <c r="B20" s="23"/>
      <c r="C20" s="24"/>
      <c r="D20" s="24"/>
      <c r="E20" s="25"/>
      <c r="F20" s="25"/>
      <c r="G20" s="25"/>
      <c r="H20" s="25"/>
      <c r="I20" s="25"/>
      <c r="J20" s="25"/>
      <c r="K20" s="25"/>
      <c r="L20" s="25"/>
      <c r="M20" s="25"/>
      <c r="N20" s="25"/>
      <c r="O20" s="25"/>
      <c r="P20" s="25"/>
      <c r="Q20" s="25"/>
      <c r="R20" s="25"/>
      <c r="S20" s="25"/>
      <c r="T20" s="25"/>
      <c r="U20" s="25"/>
      <c r="V20" s="25"/>
      <c r="W20" s="25"/>
      <c r="X20" s="25"/>
      <c r="Y20" s="25"/>
      <c r="Z20" s="25"/>
      <c r="AA20" s="25"/>
    </row>
    <row r="21" spans="1:34">
      <c r="A21" s="22"/>
      <c r="B21" s="23"/>
      <c r="C21" s="24"/>
      <c r="D21" s="24"/>
      <c r="E21" s="25"/>
      <c r="F21" s="25"/>
      <c r="G21" s="25"/>
      <c r="H21" s="25"/>
      <c r="I21" s="25"/>
      <c r="J21" s="25"/>
      <c r="K21" s="25"/>
      <c r="L21" s="25"/>
      <c r="M21" s="25"/>
      <c r="N21" s="25"/>
      <c r="O21" s="25"/>
      <c r="P21" s="25"/>
      <c r="Q21" s="25"/>
      <c r="R21" s="25"/>
      <c r="S21" s="25"/>
      <c r="T21" s="25"/>
      <c r="U21" s="25"/>
      <c r="V21" s="25"/>
      <c r="W21" s="25"/>
      <c r="X21" s="25"/>
      <c r="Y21" s="25"/>
      <c r="Z21" s="25"/>
      <c r="AA21" s="25"/>
    </row>
    <row r="22" spans="1:34" ht="15.75" thickBot="1">
      <c r="A22" s="22"/>
      <c r="B22" s="23"/>
      <c r="C22" s="24"/>
      <c r="D22" s="24"/>
      <c r="E22" s="25"/>
      <c r="F22" s="25"/>
      <c r="G22" s="25"/>
      <c r="H22" s="25"/>
      <c r="I22" s="25"/>
      <c r="J22" s="25"/>
      <c r="K22" s="25"/>
      <c r="L22" s="25"/>
      <c r="M22" s="25"/>
      <c r="N22" s="25"/>
      <c r="O22" s="25"/>
      <c r="P22" s="25"/>
      <c r="Q22" s="25"/>
      <c r="R22" s="25"/>
      <c r="S22" s="25"/>
      <c r="T22" s="25"/>
      <c r="U22" s="25"/>
      <c r="V22" s="25"/>
      <c r="W22" s="25"/>
      <c r="X22" s="25"/>
      <c r="Y22" s="25"/>
      <c r="Z22" s="25"/>
      <c r="AA22" s="25"/>
    </row>
    <row r="23" spans="1:34">
      <c r="A23" s="71" t="s">
        <v>16</v>
      </c>
      <c r="B23" s="72"/>
      <c r="C23" s="72"/>
      <c r="D23" s="72"/>
      <c r="E23" s="46">
        <f t="shared" ref="E23:AA23" si="0">SUM(E13:E22)</f>
        <v>0</v>
      </c>
      <c r="F23" s="46">
        <f t="shared" si="0"/>
        <v>0</v>
      </c>
      <c r="G23" s="46">
        <f t="shared" si="0"/>
        <v>0</v>
      </c>
      <c r="H23" s="46">
        <f t="shared" si="0"/>
        <v>0</v>
      </c>
      <c r="I23" s="46">
        <f t="shared" si="0"/>
        <v>0</v>
      </c>
      <c r="J23" s="46">
        <f t="shared" si="0"/>
        <v>0</v>
      </c>
      <c r="K23" s="46">
        <f t="shared" si="0"/>
        <v>0</v>
      </c>
      <c r="L23" s="46">
        <f t="shared" si="0"/>
        <v>0</v>
      </c>
      <c r="M23" s="46">
        <f t="shared" si="0"/>
        <v>0</v>
      </c>
      <c r="N23" s="46">
        <f t="shared" si="0"/>
        <v>0</v>
      </c>
      <c r="O23" s="46">
        <f t="shared" si="0"/>
        <v>0</v>
      </c>
      <c r="P23" s="46">
        <f t="shared" si="0"/>
        <v>0</v>
      </c>
      <c r="Q23" s="46">
        <f t="shared" si="0"/>
        <v>0</v>
      </c>
      <c r="R23" s="46">
        <f t="shared" si="0"/>
        <v>0</v>
      </c>
      <c r="S23" s="46">
        <f t="shared" si="0"/>
        <v>0</v>
      </c>
      <c r="T23" s="46">
        <f t="shared" si="0"/>
        <v>0</v>
      </c>
      <c r="U23" s="46">
        <f t="shared" si="0"/>
        <v>0</v>
      </c>
      <c r="V23" s="46">
        <f t="shared" si="0"/>
        <v>0</v>
      </c>
      <c r="W23" s="46">
        <f t="shared" si="0"/>
        <v>0</v>
      </c>
      <c r="X23" s="46">
        <f t="shared" si="0"/>
        <v>0</v>
      </c>
      <c r="Y23" s="46">
        <f t="shared" si="0"/>
        <v>0</v>
      </c>
      <c r="Z23" s="46">
        <f t="shared" si="0"/>
        <v>0</v>
      </c>
      <c r="AA23" s="46">
        <f t="shared" si="0"/>
        <v>0</v>
      </c>
    </row>
    <row r="24" spans="1:34" s="30" customFormat="1">
      <c r="A24" s="73" t="s">
        <v>13</v>
      </c>
      <c r="B24" s="74"/>
      <c r="C24" s="74"/>
      <c r="D24" s="74"/>
      <c r="E24" s="47">
        <v>0.5</v>
      </c>
      <c r="F24" s="47">
        <v>0.35</v>
      </c>
      <c r="G24" s="47">
        <v>0.25</v>
      </c>
      <c r="H24" s="47">
        <v>0.5</v>
      </c>
      <c r="I24" s="47">
        <v>0.35</v>
      </c>
      <c r="J24" s="47">
        <v>0.25</v>
      </c>
      <c r="K24" s="47">
        <v>1.5</v>
      </c>
      <c r="L24" s="47">
        <v>1.25</v>
      </c>
      <c r="M24" s="47">
        <v>1</v>
      </c>
      <c r="N24" s="47">
        <v>0.75</v>
      </c>
      <c r="O24" s="47">
        <v>1</v>
      </c>
      <c r="P24" s="47">
        <v>0.75</v>
      </c>
      <c r="Q24" s="47">
        <v>0.5</v>
      </c>
      <c r="R24" s="47">
        <v>10</v>
      </c>
      <c r="S24" s="47">
        <v>8</v>
      </c>
      <c r="T24" s="47">
        <v>6</v>
      </c>
      <c r="U24" s="47">
        <v>5</v>
      </c>
      <c r="V24" s="47">
        <v>4</v>
      </c>
      <c r="W24" s="47">
        <v>3</v>
      </c>
      <c r="X24" s="47">
        <v>1.5</v>
      </c>
      <c r="Y24" s="47">
        <v>1</v>
      </c>
      <c r="Z24" s="47">
        <v>2</v>
      </c>
      <c r="AA24" s="47">
        <v>3</v>
      </c>
      <c r="AH24" s="26"/>
    </row>
    <row r="25" spans="1:34">
      <c r="A25" s="75" t="s">
        <v>159</v>
      </c>
      <c r="B25" s="76"/>
      <c r="C25" s="76"/>
      <c r="D25" s="76"/>
      <c r="E25" s="48">
        <f>E23*E24</f>
        <v>0</v>
      </c>
      <c r="F25" s="48">
        <f t="shared" ref="F25:AA25" si="1">F23*F24</f>
        <v>0</v>
      </c>
      <c r="G25" s="48">
        <f t="shared" si="1"/>
        <v>0</v>
      </c>
      <c r="H25" s="48">
        <f t="shared" si="1"/>
        <v>0</v>
      </c>
      <c r="I25" s="48">
        <f t="shared" si="1"/>
        <v>0</v>
      </c>
      <c r="J25" s="48">
        <f t="shared" si="1"/>
        <v>0</v>
      </c>
      <c r="K25" s="48">
        <f t="shared" si="1"/>
        <v>0</v>
      </c>
      <c r="L25" s="48">
        <f t="shared" si="1"/>
        <v>0</v>
      </c>
      <c r="M25" s="48">
        <f t="shared" si="1"/>
        <v>0</v>
      </c>
      <c r="N25" s="48">
        <f t="shared" si="1"/>
        <v>0</v>
      </c>
      <c r="O25" s="48">
        <f t="shared" si="1"/>
        <v>0</v>
      </c>
      <c r="P25" s="48">
        <f t="shared" si="1"/>
        <v>0</v>
      </c>
      <c r="Q25" s="48">
        <f t="shared" si="1"/>
        <v>0</v>
      </c>
      <c r="R25" s="48">
        <f t="shared" si="1"/>
        <v>0</v>
      </c>
      <c r="S25" s="48">
        <f t="shared" si="1"/>
        <v>0</v>
      </c>
      <c r="T25" s="48">
        <f t="shared" si="1"/>
        <v>0</v>
      </c>
      <c r="U25" s="48">
        <f t="shared" si="1"/>
        <v>0</v>
      </c>
      <c r="V25" s="48">
        <f t="shared" si="1"/>
        <v>0</v>
      </c>
      <c r="W25" s="48">
        <f t="shared" si="1"/>
        <v>0</v>
      </c>
      <c r="X25" s="48">
        <f t="shared" si="1"/>
        <v>0</v>
      </c>
      <c r="Y25" s="48">
        <f t="shared" si="1"/>
        <v>0</v>
      </c>
      <c r="Z25" s="48">
        <f t="shared" si="1"/>
        <v>0</v>
      </c>
      <c r="AA25" s="48">
        <f t="shared" si="1"/>
        <v>0</v>
      </c>
    </row>
    <row r="26" spans="1:34" ht="15.75" thickBot="1">
      <c r="A26" s="77" t="s">
        <v>18</v>
      </c>
      <c r="B26" s="78"/>
      <c r="C26" s="78"/>
      <c r="D26" s="78"/>
      <c r="E26" s="69">
        <f>ROUND(SUM(E25:AA25),2)</f>
        <v>0</v>
      </c>
      <c r="F26" s="70"/>
      <c r="G26" s="70"/>
      <c r="H26" s="70"/>
      <c r="I26" s="70"/>
      <c r="J26" s="70"/>
      <c r="K26" s="70"/>
      <c r="L26" s="70"/>
      <c r="M26" s="70"/>
      <c r="N26" s="70"/>
      <c r="O26" s="70"/>
      <c r="P26" s="70"/>
      <c r="Q26" s="70"/>
      <c r="R26" s="70"/>
      <c r="S26" s="70"/>
      <c r="T26" s="70"/>
      <c r="U26" s="70"/>
      <c r="V26" s="70"/>
      <c r="W26" s="70"/>
      <c r="X26" s="70"/>
      <c r="Y26" s="70"/>
      <c r="Z26" s="70"/>
      <c r="AA26" s="70"/>
    </row>
  </sheetData>
  <sheetProtection algorithmName="SHA-512" hashValue="hf5tUlOepe5vWxhvR2B8L8/usod+eE6snuNz+IzyanOYS2UFd4R3U1aqSINcjBWEIFnt16PmiCPB9QidwRvpNg==" saltValue="wGt3DfWSp9EWY0G+x5/0bA==" spinCount="100000" sheet="1" objects="1" scenarios="1" insertRows="0"/>
  <mergeCells count="24">
    <mergeCell ref="E11:X11"/>
    <mergeCell ref="Y9:Y10"/>
    <mergeCell ref="Z9:Z10"/>
    <mergeCell ref="E9:G9"/>
    <mergeCell ref="H9:J9"/>
    <mergeCell ref="K9:N9"/>
    <mergeCell ref="O9:Q9"/>
    <mergeCell ref="Y11:AA11"/>
    <mergeCell ref="E26:AA26"/>
    <mergeCell ref="A23:D23"/>
    <mergeCell ref="A24:D24"/>
    <mergeCell ref="A25:D25"/>
    <mergeCell ref="A26:D26"/>
    <mergeCell ref="A7:AA7"/>
    <mergeCell ref="C2:D2"/>
    <mergeCell ref="B4:C4"/>
    <mergeCell ref="AA9:AA10"/>
    <mergeCell ref="A8:A10"/>
    <mergeCell ref="C8:C10"/>
    <mergeCell ref="R9:X9"/>
    <mergeCell ref="E8:X8"/>
    <mergeCell ref="B8:B10"/>
    <mergeCell ref="D8:D10"/>
    <mergeCell ref="Y8:AA8"/>
  </mergeCells>
  <conditionalFormatting sqref="E13:AA22">
    <cfRule type="expression" dxfId="0" priority="40">
      <formula>AND(E13&gt;=1,SUM($E13:$W13,#REF!)&gt;=2)</formula>
    </cfRule>
  </conditionalFormatting>
  <dataValidations count="2">
    <dataValidation type="list" allowBlank="1" showInputMessage="1" showErrorMessage="1" sqref="B17:B22">
      <formula1>$AC$7:$AC$10</formula1>
    </dataValidation>
    <dataValidation type="whole" operator="equal" allowBlank="1" showInputMessage="1" showErrorMessage="1" errorTitle="Eroare de completare:" error="Se introduce doar valoarea &quot;1&quot;,  în coloana care corespunde tipului de performanţă/brevet." sqref="E13:AA22">
      <formula1>1</formula1>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B13:B16</xm:sqref>
        </x14:dataValidation>
        <x14:dataValidation type="list" allowBlank="1" showDropDown="1" showInputMessage="1" showErrorMessage="1">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54" workbookViewId="0">
      <selection activeCell="A61" sqref="A61"/>
    </sheetView>
  </sheetViews>
  <sheetFormatPr defaultRowHeight="15"/>
  <cols>
    <col min="1" max="1" width="9.42578125" style="18" customWidth="1"/>
    <col min="2" max="2" width="6.7109375" style="19" hidden="1" customWidth="1"/>
    <col min="3" max="3" width="31.85546875" style="20" customWidth="1"/>
    <col min="4" max="4" width="46" style="20" customWidth="1"/>
    <col min="5" max="5" width="31.85546875" style="21" customWidth="1"/>
    <col min="6" max="6" width="9.140625" style="1"/>
    <col min="7" max="7" width="8.140625" style="1" bestFit="1" customWidth="1"/>
    <col min="8" max="16384" width="9.140625" style="1"/>
  </cols>
  <sheetData>
    <row r="1" spans="1:7" ht="30.75" thickBot="1">
      <c r="A1" s="2" t="s">
        <v>32</v>
      </c>
      <c r="B1" s="3" t="s">
        <v>33</v>
      </c>
      <c r="C1" s="4" t="s">
        <v>34</v>
      </c>
      <c r="D1" s="4" t="s">
        <v>35</v>
      </c>
      <c r="E1" s="4" t="s">
        <v>36</v>
      </c>
      <c r="G1" s="5" t="s">
        <v>14</v>
      </c>
    </row>
    <row r="2" spans="1:7">
      <c r="A2" s="6">
        <v>1</v>
      </c>
      <c r="B2" s="7">
        <v>1</v>
      </c>
      <c r="C2" s="8" t="s">
        <v>37</v>
      </c>
      <c r="D2" s="8" t="s">
        <v>37</v>
      </c>
      <c r="E2" s="85" t="s">
        <v>38</v>
      </c>
      <c r="G2" s="1">
        <v>2016</v>
      </c>
    </row>
    <row r="3" spans="1:7">
      <c r="A3" s="9">
        <v>2</v>
      </c>
      <c r="B3" s="10">
        <v>2</v>
      </c>
      <c r="C3" s="11" t="s">
        <v>39</v>
      </c>
      <c r="D3" s="11" t="s">
        <v>37</v>
      </c>
      <c r="E3" s="87"/>
      <c r="G3" s="1">
        <v>2015</v>
      </c>
    </row>
    <row r="4" spans="1:7">
      <c r="A4" s="9">
        <v>3</v>
      </c>
      <c r="B4" s="10">
        <v>3</v>
      </c>
      <c r="C4" s="11" t="s">
        <v>40</v>
      </c>
      <c r="D4" s="11" t="s">
        <v>40</v>
      </c>
      <c r="E4" s="87"/>
      <c r="G4" s="1">
        <v>2014</v>
      </c>
    </row>
    <row r="5" spans="1:7">
      <c r="A5" s="9">
        <v>4</v>
      </c>
      <c r="B5" s="10">
        <v>4</v>
      </c>
      <c r="C5" s="11" t="s">
        <v>41</v>
      </c>
      <c r="D5" s="11" t="s">
        <v>42</v>
      </c>
      <c r="E5" s="87"/>
      <c r="G5" s="1">
        <v>2013</v>
      </c>
    </row>
    <row r="6" spans="1:7">
      <c r="A6" s="9">
        <v>5</v>
      </c>
      <c r="B6" s="10">
        <v>5</v>
      </c>
      <c r="C6" s="11" t="s">
        <v>43</v>
      </c>
      <c r="D6" s="11" t="s">
        <v>42</v>
      </c>
      <c r="E6" s="87"/>
    </row>
    <row r="7" spans="1:7">
      <c r="A7" s="9">
        <v>6</v>
      </c>
      <c r="B7" s="10">
        <v>6</v>
      </c>
      <c r="C7" s="11" t="s">
        <v>44</v>
      </c>
      <c r="D7" s="11" t="s">
        <v>45</v>
      </c>
      <c r="E7" s="87"/>
    </row>
    <row r="8" spans="1:7">
      <c r="A8" s="9">
        <v>7</v>
      </c>
      <c r="B8" s="10">
        <v>7</v>
      </c>
      <c r="C8" s="11" t="s">
        <v>46</v>
      </c>
      <c r="D8" s="11" t="s">
        <v>45</v>
      </c>
      <c r="E8" s="87"/>
    </row>
    <row r="9" spans="1:7">
      <c r="A9" s="9">
        <v>8</v>
      </c>
      <c r="B9" s="10">
        <v>8</v>
      </c>
      <c r="C9" s="11" t="s">
        <v>47</v>
      </c>
      <c r="D9" s="11" t="s">
        <v>45</v>
      </c>
      <c r="E9" s="87"/>
    </row>
    <row r="10" spans="1:7" ht="15.75" thickBot="1">
      <c r="A10" s="9">
        <v>801</v>
      </c>
      <c r="B10" s="10">
        <v>801</v>
      </c>
      <c r="C10" s="12" t="s">
        <v>48</v>
      </c>
      <c r="D10" s="12" t="s">
        <v>45</v>
      </c>
      <c r="E10" s="86"/>
    </row>
    <row r="11" spans="1:7">
      <c r="A11" s="6">
        <v>9</v>
      </c>
      <c r="B11" s="7">
        <v>9</v>
      </c>
      <c r="C11" s="8" t="s">
        <v>49</v>
      </c>
      <c r="D11" s="8" t="s">
        <v>49</v>
      </c>
      <c r="E11" s="85" t="s">
        <v>50</v>
      </c>
    </row>
    <row r="12" spans="1:7">
      <c r="A12" s="9">
        <v>10</v>
      </c>
      <c r="B12" s="10">
        <v>10</v>
      </c>
      <c r="C12" s="11" t="s">
        <v>51</v>
      </c>
      <c r="D12" s="11" t="s">
        <v>49</v>
      </c>
      <c r="E12" s="87"/>
    </row>
    <row r="13" spans="1:7">
      <c r="A13" s="9">
        <v>11</v>
      </c>
      <c r="B13" s="10">
        <v>11</v>
      </c>
      <c r="C13" s="11" t="s">
        <v>52</v>
      </c>
      <c r="D13" s="11" t="s">
        <v>53</v>
      </c>
      <c r="E13" s="87"/>
    </row>
    <row r="14" spans="1:7">
      <c r="A14" s="9">
        <v>12</v>
      </c>
      <c r="B14" s="10">
        <v>12</v>
      </c>
      <c r="C14" s="11" t="s">
        <v>54</v>
      </c>
      <c r="D14" s="11" t="s">
        <v>53</v>
      </c>
      <c r="E14" s="87"/>
    </row>
    <row r="15" spans="1:7">
      <c r="A15" s="9">
        <v>13</v>
      </c>
      <c r="B15" s="10">
        <v>13</v>
      </c>
      <c r="C15" s="11" t="s">
        <v>55</v>
      </c>
      <c r="D15" s="11" t="s">
        <v>53</v>
      </c>
      <c r="E15" s="87"/>
    </row>
    <row r="16" spans="1:7">
      <c r="A16" s="9">
        <v>14</v>
      </c>
      <c r="B16" s="10">
        <v>14</v>
      </c>
      <c r="C16" s="11" t="s">
        <v>56</v>
      </c>
      <c r="D16" s="11" t="s">
        <v>57</v>
      </c>
      <c r="E16" s="87"/>
    </row>
    <row r="17" spans="1:5">
      <c r="A17" s="9">
        <v>15</v>
      </c>
      <c r="B17" s="10">
        <v>15</v>
      </c>
      <c r="C17" s="11" t="s">
        <v>58</v>
      </c>
      <c r="D17" s="11" t="s">
        <v>57</v>
      </c>
      <c r="E17" s="87"/>
    </row>
    <row r="18" spans="1:5">
      <c r="A18" s="9">
        <v>16</v>
      </c>
      <c r="B18" s="10">
        <v>16</v>
      </c>
      <c r="C18" s="11" t="s">
        <v>59</v>
      </c>
      <c r="D18" s="11" t="s">
        <v>57</v>
      </c>
      <c r="E18" s="87"/>
    </row>
    <row r="19" spans="1:5">
      <c r="A19" s="9">
        <v>17</v>
      </c>
      <c r="B19" s="10">
        <v>17</v>
      </c>
      <c r="C19" s="11" t="s">
        <v>60</v>
      </c>
      <c r="D19" s="11" t="s">
        <v>61</v>
      </c>
      <c r="E19" s="87"/>
    </row>
    <row r="20" spans="1:5">
      <c r="A20" s="9">
        <v>18</v>
      </c>
      <c r="B20" s="10">
        <v>18</v>
      </c>
      <c r="C20" s="11" t="s">
        <v>62</v>
      </c>
      <c r="D20" s="11" t="s">
        <v>61</v>
      </c>
      <c r="E20" s="87"/>
    </row>
    <row r="21" spans="1:5">
      <c r="A21" s="9">
        <v>19</v>
      </c>
      <c r="B21" s="10">
        <v>19</v>
      </c>
      <c r="C21" s="11" t="s">
        <v>61</v>
      </c>
      <c r="D21" s="11" t="s">
        <v>61</v>
      </c>
      <c r="E21" s="87"/>
    </row>
    <row r="22" spans="1:5">
      <c r="A22" s="9">
        <v>20</v>
      </c>
      <c r="B22" s="10">
        <v>20</v>
      </c>
      <c r="C22" s="11" t="s">
        <v>63</v>
      </c>
      <c r="D22" s="11" t="s">
        <v>64</v>
      </c>
      <c r="E22" s="87"/>
    </row>
    <row r="23" spans="1:5">
      <c r="A23" s="9">
        <v>21</v>
      </c>
      <c r="B23" s="10">
        <v>21</v>
      </c>
      <c r="C23" s="11" t="s">
        <v>65</v>
      </c>
      <c r="D23" s="11" t="s">
        <v>64</v>
      </c>
      <c r="E23" s="87"/>
    </row>
    <row r="24" spans="1:5">
      <c r="A24" s="9">
        <v>22</v>
      </c>
      <c r="B24" s="10">
        <v>22</v>
      </c>
      <c r="C24" s="11" t="s">
        <v>66</v>
      </c>
      <c r="D24" s="11" t="s">
        <v>64</v>
      </c>
      <c r="E24" s="87"/>
    </row>
    <row r="25" spans="1:5">
      <c r="A25" s="9">
        <v>23</v>
      </c>
      <c r="B25" s="10">
        <v>23</v>
      </c>
      <c r="C25" s="11" t="s">
        <v>67</v>
      </c>
      <c r="D25" s="11" t="s">
        <v>64</v>
      </c>
      <c r="E25" s="87"/>
    </row>
    <row r="26" spans="1:5" ht="27">
      <c r="A26" s="9">
        <v>24</v>
      </c>
      <c r="B26" s="10">
        <v>24</v>
      </c>
      <c r="C26" s="11" t="s">
        <v>68</v>
      </c>
      <c r="D26" s="11" t="s">
        <v>64</v>
      </c>
      <c r="E26" s="87"/>
    </row>
    <row r="27" spans="1:5">
      <c r="A27" s="9">
        <v>25</v>
      </c>
      <c r="B27" s="10">
        <v>25</v>
      </c>
      <c r="C27" s="11" t="s">
        <v>69</v>
      </c>
      <c r="D27" s="11" t="s">
        <v>64</v>
      </c>
      <c r="E27" s="87"/>
    </row>
    <row r="28" spans="1:5">
      <c r="A28" s="9">
        <v>26</v>
      </c>
      <c r="B28" s="10">
        <v>26</v>
      </c>
      <c r="C28" s="11" t="s">
        <v>70</v>
      </c>
      <c r="D28" s="11" t="s">
        <v>64</v>
      </c>
      <c r="E28" s="87"/>
    </row>
    <row r="29" spans="1:5">
      <c r="A29" s="9">
        <v>27</v>
      </c>
      <c r="B29" s="10">
        <v>27</v>
      </c>
      <c r="C29" s="11" t="s">
        <v>71</v>
      </c>
      <c r="D29" s="11" t="s">
        <v>64</v>
      </c>
      <c r="E29" s="87"/>
    </row>
    <row r="30" spans="1:5">
      <c r="A30" s="9">
        <v>28</v>
      </c>
      <c r="B30" s="10">
        <v>28</v>
      </c>
      <c r="C30" s="11" t="s">
        <v>72</v>
      </c>
      <c r="D30" s="11" t="s">
        <v>73</v>
      </c>
      <c r="E30" s="87"/>
    </row>
    <row r="31" spans="1:5">
      <c r="A31" s="9">
        <v>29</v>
      </c>
      <c r="B31" s="10">
        <v>29</v>
      </c>
      <c r="C31" s="11" t="s">
        <v>74</v>
      </c>
      <c r="D31" s="11" t="s">
        <v>73</v>
      </c>
      <c r="E31" s="87"/>
    </row>
    <row r="32" spans="1:5">
      <c r="A32" s="9">
        <v>30</v>
      </c>
      <c r="B32" s="10">
        <v>30</v>
      </c>
      <c r="C32" s="11" t="s">
        <v>75</v>
      </c>
      <c r="D32" s="11" t="s">
        <v>76</v>
      </c>
      <c r="E32" s="87"/>
    </row>
    <row r="33" spans="1:5">
      <c r="A33" s="9">
        <v>31</v>
      </c>
      <c r="B33" s="10">
        <v>31</v>
      </c>
      <c r="C33" s="11" t="s">
        <v>77</v>
      </c>
      <c r="D33" s="11" t="s">
        <v>76</v>
      </c>
      <c r="E33" s="87"/>
    </row>
    <row r="34" spans="1:5">
      <c r="A34" s="9">
        <v>32</v>
      </c>
      <c r="B34" s="10">
        <v>34</v>
      </c>
      <c r="C34" s="11" t="s">
        <v>78</v>
      </c>
      <c r="D34" s="11" t="s">
        <v>76</v>
      </c>
      <c r="E34" s="87"/>
    </row>
    <row r="35" spans="1:5">
      <c r="A35" s="9">
        <v>33</v>
      </c>
      <c r="B35" s="10">
        <v>32</v>
      </c>
      <c r="C35" s="11" t="s">
        <v>79</v>
      </c>
      <c r="D35" s="11" t="s">
        <v>76</v>
      </c>
      <c r="E35" s="87"/>
    </row>
    <row r="36" spans="1:5">
      <c r="A36" s="9">
        <v>34</v>
      </c>
      <c r="B36" s="10">
        <v>33</v>
      </c>
      <c r="C36" s="11" t="s">
        <v>80</v>
      </c>
      <c r="D36" s="11" t="s">
        <v>76</v>
      </c>
      <c r="E36" s="87"/>
    </row>
    <row r="37" spans="1:5">
      <c r="A37" s="9">
        <v>35</v>
      </c>
      <c r="B37" s="10">
        <v>35</v>
      </c>
      <c r="C37" s="11" t="s">
        <v>81</v>
      </c>
      <c r="D37" s="11" t="s">
        <v>76</v>
      </c>
      <c r="E37" s="87"/>
    </row>
    <row r="38" spans="1:5">
      <c r="A38" s="9">
        <v>36</v>
      </c>
      <c r="B38" s="10">
        <v>36</v>
      </c>
      <c r="C38" s="11" t="s">
        <v>82</v>
      </c>
      <c r="D38" s="11" t="s">
        <v>76</v>
      </c>
      <c r="E38" s="87"/>
    </row>
    <row r="39" spans="1:5">
      <c r="A39" s="9">
        <v>37</v>
      </c>
      <c r="B39" s="10">
        <v>37</v>
      </c>
      <c r="C39" s="11" t="s">
        <v>83</v>
      </c>
      <c r="D39" s="11" t="s">
        <v>76</v>
      </c>
      <c r="E39" s="87"/>
    </row>
    <row r="40" spans="1:5">
      <c r="A40" s="9">
        <v>38</v>
      </c>
      <c r="B40" s="10">
        <v>38</v>
      </c>
      <c r="C40" s="11" t="s">
        <v>84</v>
      </c>
      <c r="D40" s="11" t="s">
        <v>76</v>
      </c>
      <c r="E40" s="87"/>
    </row>
    <row r="41" spans="1:5">
      <c r="A41" s="9"/>
      <c r="B41" s="10">
        <v>39</v>
      </c>
      <c r="C41" s="11" t="s">
        <v>85</v>
      </c>
      <c r="D41" s="11" t="s">
        <v>76</v>
      </c>
      <c r="E41" s="87"/>
    </row>
    <row r="42" spans="1:5" ht="15.75" thickBot="1">
      <c r="A42" s="13"/>
      <c r="B42" s="14">
        <v>40</v>
      </c>
      <c r="C42" s="11" t="s">
        <v>86</v>
      </c>
      <c r="D42" s="12" t="s">
        <v>76</v>
      </c>
      <c r="E42" s="86"/>
    </row>
    <row r="43" spans="1:5">
      <c r="A43" s="6">
        <v>39</v>
      </c>
      <c r="B43" s="7">
        <v>41</v>
      </c>
      <c r="C43" s="8" t="s">
        <v>87</v>
      </c>
      <c r="D43" s="8" t="s">
        <v>87</v>
      </c>
      <c r="E43" s="85" t="s">
        <v>88</v>
      </c>
    </row>
    <row r="44" spans="1:5">
      <c r="A44" s="9">
        <v>40</v>
      </c>
      <c r="B44" s="10">
        <v>42</v>
      </c>
      <c r="C44" s="11" t="s">
        <v>89</v>
      </c>
      <c r="D44" s="11" t="s">
        <v>89</v>
      </c>
      <c r="E44" s="87"/>
    </row>
    <row r="45" spans="1:5">
      <c r="A45" s="15">
        <v>41</v>
      </c>
      <c r="B45" s="16">
        <v>43</v>
      </c>
      <c r="C45" s="11" t="s">
        <v>90</v>
      </c>
      <c r="D45" s="11" t="s">
        <v>91</v>
      </c>
      <c r="E45" s="87"/>
    </row>
    <row r="46" spans="1:5">
      <c r="A46" s="9">
        <v>411</v>
      </c>
      <c r="B46" s="10">
        <v>44</v>
      </c>
      <c r="C46" s="11" t="s">
        <v>92</v>
      </c>
      <c r="D46" s="11" t="s">
        <v>91</v>
      </c>
      <c r="E46" s="87"/>
    </row>
    <row r="47" spans="1:5">
      <c r="A47" s="9">
        <v>412</v>
      </c>
      <c r="B47" s="16">
        <v>45</v>
      </c>
      <c r="C47" s="11" t="s">
        <v>93</v>
      </c>
      <c r="D47" s="11" t="s">
        <v>91</v>
      </c>
      <c r="E47" s="87"/>
    </row>
    <row r="48" spans="1:5">
      <c r="A48" s="9">
        <v>42</v>
      </c>
      <c r="B48" s="10">
        <v>46</v>
      </c>
      <c r="C48" s="11" t="s">
        <v>94</v>
      </c>
      <c r="D48" s="11" t="s">
        <v>94</v>
      </c>
      <c r="E48" s="87"/>
    </row>
    <row r="49" spans="1:5">
      <c r="A49" s="9">
        <v>43</v>
      </c>
      <c r="B49" s="16">
        <v>47</v>
      </c>
      <c r="C49" s="11" t="s">
        <v>95</v>
      </c>
      <c r="D49" s="11" t="s">
        <v>96</v>
      </c>
      <c r="E49" s="87"/>
    </row>
    <row r="50" spans="1:5">
      <c r="A50" s="9">
        <v>431</v>
      </c>
      <c r="B50" s="10">
        <v>48</v>
      </c>
      <c r="C50" s="11" t="s">
        <v>97</v>
      </c>
      <c r="D50" s="11" t="s">
        <v>96</v>
      </c>
      <c r="E50" s="87"/>
    </row>
    <row r="51" spans="1:5">
      <c r="A51" s="9">
        <v>44</v>
      </c>
      <c r="B51" s="16">
        <v>49</v>
      </c>
      <c r="C51" s="11" t="s">
        <v>98</v>
      </c>
      <c r="D51" s="11" t="s">
        <v>99</v>
      </c>
      <c r="E51" s="87"/>
    </row>
    <row r="52" spans="1:5" ht="15.75" thickBot="1">
      <c r="A52" s="9">
        <v>441</v>
      </c>
      <c r="B52" s="10">
        <v>50</v>
      </c>
      <c r="C52" s="12" t="s">
        <v>100</v>
      </c>
      <c r="D52" s="12" t="s">
        <v>99</v>
      </c>
      <c r="E52" s="86"/>
    </row>
    <row r="53" spans="1:5">
      <c r="A53" s="6">
        <v>45</v>
      </c>
      <c r="B53" s="7">
        <v>51</v>
      </c>
      <c r="C53" s="8" t="s">
        <v>101</v>
      </c>
      <c r="D53" s="8" t="s">
        <v>102</v>
      </c>
      <c r="E53" s="85" t="s">
        <v>103</v>
      </c>
    </row>
    <row r="54" spans="1:5">
      <c r="A54" s="9">
        <v>46</v>
      </c>
      <c r="B54" s="10">
        <v>52</v>
      </c>
      <c r="C54" s="11" t="s">
        <v>104</v>
      </c>
      <c r="D54" s="11" t="s">
        <v>104</v>
      </c>
      <c r="E54" s="87"/>
    </row>
    <row r="55" spans="1:5">
      <c r="A55" s="9">
        <v>47</v>
      </c>
      <c r="B55" s="10">
        <v>53</v>
      </c>
      <c r="C55" s="11" t="s">
        <v>105</v>
      </c>
      <c r="D55" s="11" t="s">
        <v>105</v>
      </c>
      <c r="E55" s="87"/>
    </row>
    <row r="56" spans="1:5">
      <c r="A56" s="9">
        <v>48</v>
      </c>
      <c r="B56" s="10">
        <v>54</v>
      </c>
      <c r="C56" s="11" t="s">
        <v>106</v>
      </c>
      <c r="D56" s="11" t="s">
        <v>107</v>
      </c>
      <c r="E56" s="87"/>
    </row>
    <row r="57" spans="1:5">
      <c r="A57" s="9">
        <v>49</v>
      </c>
      <c r="B57" s="10">
        <v>55</v>
      </c>
      <c r="C57" s="11" t="s">
        <v>107</v>
      </c>
      <c r="D57" s="11" t="s">
        <v>107</v>
      </c>
      <c r="E57" s="87"/>
    </row>
    <row r="58" spans="1:5">
      <c r="A58" s="9">
        <v>50</v>
      </c>
      <c r="B58" s="10">
        <v>56</v>
      </c>
      <c r="C58" s="11" t="s">
        <v>108</v>
      </c>
      <c r="D58" s="11" t="s">
        <v>109</v>
      </c>
      <c r="E58" s="87"/>
    </row>
    <row r="59" spans="1:5">
      <c r="A59" s="9">
        <v>51</v>
      </c>
      <c r="B59" s="10">
        <v>57</v>
      </c>
      <c r="C59" s="11" t="s">
        <v>109</v>
      </c>
      <c r="D59" s="11" t="s">
        <v>109</v>
      </c>
      <c r="E59" s="87"/>
    </row>
    <row r="60" spans="1:5">
      <c r="A60" s="9">
        <v>52</v>
      </c>
      <c r="B60" s="10">
        <v>58</v>
      </c>
      <c r="C60" s="11" t="s">
        <v>110</v>
      </c>
      <c r="D60" s="11" t="s">
        <v>110</v>
      </c>
      <c r="E60" s="87"/>
    </row>
    <row r="61" spans="1:5">
      <c r="A61" s="9">
        <v>53</v>
      </c>
      <c r="B61" s="10">
        <v>59</v>
      </c>
      <c r="C61" s="11" t="s">
        <v>111</v>
      </c>
      <c r="D61" s="11" t="s">
        <v>112</v>
      </c>
      <c r="E61" s="87"/>
    </row>
    <row r="62" spans="1:5">
      <c r="A62" s="9">
        <v>54</v>
      </c>
      <c r="B62" s="10">
        <v>60</v>
      </c>
      <c r="C62" s="11" t="s">
        <v>113</v>
      </c>
      <c r="D62" s="11" t="s">
        <v>112</v>
      </c>
      <c r="E62" s="87"/>
    </row>
    <row r="63" spans="1:5">
      <c r="A63" s="9">
        <v>55</v>
      </c>
      <c r="B63" s="10">
        <v>61</v>
      </c>
      <c r="C63" s="11" t="s">
        <v>114</v>
      </c>
      <c r="D63" s="11" t="s">
        <v>112</v>
      </c>
      <c r="E63" s="87"/>
    </row>
    <row r="64" spans="1:5">
      <c r="A64" s="9">
        <v>56</v>
      </c>
      <c r="B64" s="10">
        <v>62</v>
      </c>
      <c r="C64" s="11" t="s">
        <v>115</v>
      </c>
      <c r="D64" s="11" t="s">
        <v>112</v>
      </c>
      <c r="E64" s="87"/>
    </row>
    <row r="65" spans="1:8">
      <c r="A65" s="9">
        <v>57</v>
      </c>
      <c r="B65" s="10">
        <v>63</v>
      </c>
      <c r="C65" s="11" t="s">
        <v>116</v>
      </c>
      <c r="D65" s="11" t="s">
        <v>112</v>
      </c>
      <c r="E65" s="87"/>
    </row>
    <row r="66" spans="1:8">
      <c r="A66" s="9">
        <v>58</v>
      </c>
      <c r="B66" s="10">
        <v>64</v>
      </c>
      <c r="C66" s="11" t="s">
        <v>117</v>
      </c>
      <c r="D66" s="11" t="s">
        <v>112</v>
      </c>
      <c r="E66" s="87"/>
    </row>
    <row r="67" spans="1:8">
      <c r="A67" s="9">
        <v>59</v>
      </c>
      <c r="B67" s="10">
        <v>65</v>
      </c>
      <c r="C67" s="11" t="s">
        <v>118</v>
      </c>
      <c r="D67" s="11" t="s">
        <v>112</v>
      </c>
      <c r="E67" s="87"/>
    </row>
    <row r="68" spans="1:8">
      <c r="A68" s="9">
        <v>60</v>
      </c>
      <c r="B68" s="10">
        <v>66</v>
      </c>
      <c r="C68" s="11" t="s">
        <v>119</v>
      </c>
      <c r="D68" s="11" t="s">
        <v>112</v>
      </c>
      <c r="E68" s="87"/>
    </row>
    <row r="69" spans="1:8">
      <c r="A69" s="9">
        <v>61</v>
      </c>
      <c r="B69" s="10">
        <v>67</v>
      </c>
      <c r="C69" s="11" t="s">
        <v>120</v>
      </c>
      <c r="D69" s="11" t="s">
        <v>121</v>
      </c>
      <c r="E69" s="87"/>
    </row>
    <row r="70" spans="1:8" ht="15.75" thickBot="1">
      <c r="A70" s="9">
        <v>62</v>
      </c>
      <c r="B70" s="10">
        <v>68</v>
      </c>
      <c r="C70" s="12" t="s">
        <v>122</v>
      </c>
      <c r="D70" s="12" t="s">
        <v>121</v>
      </c>
      <c r="E70" s="86"/>
    </row>
    <row r="71" spans="1:8">
      <c r="A71" s="6">
        <v>63</v>
      </c>
      <c r="B71" s="7">
        <v>69</v>
      </c>
      <c r="C71" s="8" t="s">
        <v>123</v>
      </c>
      <c r="D71" s="8" t="s">
        <v>124</v>
      </c>
      <c r="E71" s="85" t="s">
        <v>125</v>
      </c>
    </row>
    <row r="72" spans="1:8">
      <c r="A72" s="9">
        <v>64</v>
      </c>
      <c r="B72" s="10">
        <v>70</v>
      </c>
      <c r="C72" s="11" t="s">
        <v>126</v>
      </c>
      <c r="D72" s="11" t="s">
        <v>124</v>
      </c>
      <c r="E72" s="87"/>
    </row>
    <row r="73" spans="1:8">
      <c r="A73" s="9">
        <v>65</v>
      </c>
      <c r="B73" s="10">
        <v>71</v>
      </c>
      <c r="C73" s="11" t="s">
        <v>127</v>
      </c>
      <c r="D73" s="11" t="s">
        <v>127</v>
      </c>
      <c r="E73" s="87"/>
    </row>
    <row r="74" spans="1:8">
      <c r="A74" s="9">
        <v>66</v>
      </c>
      <c r="B74" s="10">
        <v>72</v>
      </c>
      <c r="C74" s="11" t="s">
        <v>128</v>
      </c>
      <c r="D74" s="11" t="s">
        <v>128</v>
      </c>
      <c r="E74" s="87"/>
    </row>
    <row r="75" spans="1:8">
      <c r="A75" s="9">
        <v>67</v>
      </c>
      <c r="B75" s="10">
        <v>73</v>
      </c>
      <c r="C75" s="11" t="s">
        <v>129</v>
      </c>
      <c r="D75" s="11" t="s">
        <v>128</v>
      </c>
      <c r="E75" s="87"/>
    </row>
    <row r="76" spans="1:8">
      <c r="A76" s="9">
        <v>68</v>
      </c>
      <c r="B76" s="10">
        <v>74</v>
      </c>
      <c r="C76" s="11" t="s">
        <v>130</v>
      </c>
      <c r="D76" s="11" t="s">
        <v>130</v>
      </c>
      <c r="E76" s="87"/>
    </row>
    <row r="77" spans="1:8">
      <c r="A77" s="9">
        <v>69</v>
      </c>
      <c r="B77" s="10">
        <v>75</v>
      </c>
      <c r="C77" s="11" t="s">
        <v>131</v>
      </c>
      <c r="D77" s="11" t="s">
        <v>131</v>
      </c>
      <c r="E77" s="87"/>
    </row>
    <row r="78" spans="1:8">
      <c r="A78" s="9">
        <v>70</v>
      </c>
      <c r="B78" s="10">
        <v>76</v>
      </c>
      <c r="C78" s="11" t="s">
        <v>132</v>
      </c>
      <c r="D78" s="11" t="s">
        <v>133</v>
      </c>
      <c r="E78" s="87"/>
    </row>
    <row r="79" spans="1:8">
      <c r="A79" s="9">
        <v>71</v>
      </c>
      <c r="B79" s="10">
        <v>77</v>
      </c>
      <c r="C79" s="11" t="s">
        <v>134</v>
      </c>
      <c r="D79" s="11" t="s">
        <v>133</v>
      </c>
      <c r="E79" s="87"/>
    </row>
    <row r="80" spans="1:8">
      <c r="A80" s="9">
        <v>72</v>
      </c>
      <c r="B80" s="10">
        <v>78</v>
      </c>
      <c r="C80" s="11" t="s">
        <v>135</v>
      </c>
      <c r="D80" s="11" t="s">
        <v>136</v>
      </c>
      <c r="E80" s="87"/>
      <c r="H80" s="17"/>
    </row>
    <row r="81" spans="1:5">
      <c r="A81" s="9">
        <v>721</v>
      </c>
      <c r="B81" s="10">
        <v>781</v>
      </c>
      <c r="C81" s="11" t="s">
        <v>137</v>
      </c>
      <c r="D81" s="11" t="s">
        <v>138</v>
      </c>
      <c r="E81" s="87"/>
    </row>
    <row r="82" spans="1:5">
      <c r="A82" s="9">
        <v>73</v>
      </c>
      <c r="B82" s="10">
        <v>79</v>
      </c>
      <c r="C82" s="11" t="s">
        <v>139</v>
      </c>
      <c r="D82" s="11" t="s">
        <v>139</v>
      </c>
      <c r="E82" s="87"/>
    </row>
    <row r="83" spans="1:5">
      <c r="A83" s="9">
        <v>74</v>
      </c>
      <c r="B83" s="10">
        <v>80</v>
      </c>
      <c r="C83" s="11" t="s">
        <v>140</v>
      </c>
      <c r="D83" s="11" t="s">
        <v>140</v>
      </c>
      <c r="E83" s="87"/>
    </row>
    <row r="84" spans="1:5">
      <c r="A84" s="9">
        <v>75</v>
      </c>
      <c r="B84" s="10">
        <v>81</v>
      </c>
      <c r="C84" s="11" t="s">
        <v>141</v>
      </c>
      <c r="D84" s="11" t="s">
        <v>142</v>
      </c>
      <c r="E84" s="87"/>
    </row>
    <row r="85" spans="1:5" ht="15.75" thickBot="1">
      <c r="A85" s="9">
        <v>751</v>
      </c>
      <c r="B85" s="10">
        <v>811</v>
      </c>
      <c r="C85" s="12" t="s">
        <v>143</v>
      </c>
      <c r="D85" s="12" t="s">
        <v>144</v>
      </c>
      <c r="E85" s="86"/>
    </row>
    <row r="86" spans="1:5">
      <c r="A86" s="9">
        <v>76</v>
      </c>
      <c r="B86" s="7">
        <v>82</v>
      </c>
      <c r="C86" s="8" t="s">
        <v>145</v>
      </c>
      <c r="D86" s="8" t="s">
        <v>146</v>
      </c>
      <c r="E86" s="85" t="s">
        <v>146</v>
      </c>
    </row>
    <row r="87" spans="1:5" ht="15.75" thickBot="1">
      <c r="A87" s="13">
        <v>77</v>
      </c>
      <c r="B87" s="14">
        <v>83</v>
      </c>
      <c r="C87" s="12" t="s">
        <v>147</v>
      </c>
      <c r="D87" s="12" t="s">
        <v>146</v>
      </c>
      <c r="E87" s="86"/>
    </row>
  </sheetData>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A5.2-IC2.3-Performanta-sport</vt:lpstr>
      <vt:lpstr>Domenii-CNATDCU</vt:lpstr>
      <vt:lpstr>'A5.2-IC2.3-Performanta-sport'!Print_Area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Andreea Gheba</cp:lastModifiedBy>
  <cp:lastPrinted>2017-11-09T11:56:50Z</cp:lastPrinted>
  <dcterms:created xsi:type="dcterms:W3CDTF">2015-02-12T12:50:59Z</dcterms:created>
  <dcterms:modified xsi:type="dcterms:W3CDTF">2017-11-22T16:54:53Z</dcterms:modified>
</cp:coreProperties>
</file>