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100.35\cnfis\2019\date-activitate cercetare - ref.1.ian.2019\2_machete+modul_raportare_date\final-SITE-documente-suport-raportare-activ-cercetare-1ian2019\"/>
    </mc:Choice>
  </mc:AlternateContent>
  <bookViews>
    <workbookView xWindow="0" yWindow="0" windowWidth="28800" windowHeight="11835"/>
  </bookViews>
  <sheets>
    <sheet name="A5.1-IC2.3-Performanta-creatie" sheetId="7" r:id="rId1"/>
    <sheet name="Lista_festivaluri" sheetId="9" r:id="rId2"/>
    <sheet name="Domenii-CNATDCU" sheetId="8" r:id="rId3"/>
  </sheets>
  <definedNames>
    <definedName name="_xlnm.Print_Area" localSheetId="0">'A5.1-IC2.3-Performanta-creatie'!$A$1:$S$26</definedName>
    <definedName name="titlu" comment="1-titlu didactic">#REF!</definedName>
  </definedNames>
  <calcPr calcId="152511"/>
</workbook>
</file>

<file path=xl/calcChain.xml><?xml version="1.0" encoding="utf-8"?>
<calcChain xmlns="http://schemas.openxmlformats.org/spreadsheetml/2006/main">
  <c r="E5" i="7" l="1"/>
  <c r="F23" i="7"/>
  <c r="F25" i="7" s="1"/>
  <c r="G23" i="7"/>
  <c r="G25" i="7" s="1"/>
  <c r="H23" i="7"/>
  <c r="H25" i="7" s="1"/>
  <c r="I23" i="7"/>
  <c r="I25" i="7" s="1"/>
  <c r="J23" i="7"/>
  <c r="J25" i="7" s="1"/>
  <c r="K23" i="7"/>
  <c r="K25" i="7" s="1"/>
  <c r="L23" i="7"/>
  <c r="L25" i="7" s="1"/>
  <c r="M23" i="7"/>
  <c r="M25" i="7" s="1"/>
  <c r="N23" i="7"/>
  <c r="N25" i="7" s="1"/>
  <c r="O23" i="7"/>
  <c r="O25" i="7" s="1"/>
  <c r="P23" i="7"/>
  <c r="P25" i="7" s="1"/>
  <c r="Q23" i="7"/>
  <c r="Q25" i="7" s="1"/>
  <c r="R23" i="7"/>
  <c r="R25" i="7" s="1"/>
  <c r="S23" i="7"/>
  <c r="S25" i="7" s="1"/>
  <c r="E23" i="7"/>
  <c r="E25" i="7" s="1"/>
  <c r="E26" i="7" l="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<sst xmlns="http://schemas.openxmlformats.org/spreadsheetml/2006/main" count="240" uniqueCount="160">
  <si>
    <t>A</t>
  </si>
  <si>
    <t>B</t>
  </si>
  <si>
    <t>C</t>
  </si>
  <si>
    <t>Nr. 
Crt</t>
  </si>
  <si>
    <t>D</t>
  </si>
  <si>
    <t>national</t>
  </si>
  <si>
    <t>international</t>
  </si>
  <si>
    <t>Proiecte individuale</t>
  </si>
  <si>
    <t>Proiecte grup</t>
  </si>
  <si>
    <t xml:space="preserve">Premii individuale </t>
  </si>
  <si>
    <t>international de varf</t>
  </si>
  <si>
    <t>Manifestare/
festival/concurs</t>
  </si>
  <si>
    <t xml:space="preserve">Nominalizări individuale </t>
  </si>
  <si>
    <t>Puncte (pe categorii)</t>
  </si>
  <si>
    <t>Date de identificare activitate de creaţie artistică</t>
  </si>
  <si>
    <t>An referinţă</t>
  </si>
  <si>
    <t>Total general (nr.proiecte/nominalizări/premii)</t>
  </si>
  <si>
    <t>Punctaj total (general) pentru performanţa creaţiei artistice</t>
  </si>
  <si>
    <t>Universitatea</t>
  </si>
  <si>
    <t>Nume şi prenume</t>
  </si>
  <si>
    <t>Proiecte colective</t>
  </si>
  <si>
    <r>
      <rPr>
        <b/>
        <sz val="9"/>
        <color indexed="8"/>
        <rFont val="Times New Roman"/>
        <family val="1"/>
      </rPr>
      <t xml:space="preserve">NOTĂ: 
</t>
    </r>
    <r>
      <rPr>
        <sz val="9"/>
        <color indexed="8"/>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Pentru fiec</t>
    </r>
    <r>
      <rPr>
        <sz val="9"/>
        <color indexed="8"/>
        <rFont val="Times New Roman"/>
        <family val="1"/>
      </rPr>
      <t xml:space="preserve">are activitate de creaţie artistică se vor detalia, în rânduri separate, realizarea/participarea la proiect, nominalizarea/premiul obţinut, şi se vor completa datele solicitate pentru acestea: anul de referinţă (anul de realizare/participare la proiect, respectiv anul de obţinere a nominalizării/premiului); datele de identificare a activităţii artistice şi locul desfăşurării acesteia, date de identificare a manifestării/festivalului/concursului unde s-a prezentat proiectul sau s-a obţinut nominalizarea/premiul; valoarea "1" în coloana  care corespunde tipului de activitate sau recunoaştere.
</t>
    </r>
    <r>
      <rPr>
        <b/>
        <sz val="9"/>
        <color indexed="8"/>
        <rFont val="Times New Roman"/>
        <family val="1"/>
        <charset val="238"/>
      </rPr>
      <t>Important! Pentru fiecare activitate de creaţie artistică (rând din tabel), se va completa doar cu o singura valoare "1" în una din coloanele 1 - 15.</t>
    </r>
  </si>
  <si>
    <t>Cod domeniu studiu raportare CNATDCU (cod_DS)</t>
  </si>
  <si>
    <t>Domeniu studiu raportare CNATDCU</t>
  </si>
  <si>
    <t>Punctaj CNATDCU</t>
  </si>
  <si>
    <t>Criteriu CNATDCU neindeplinit</t>
  </si>
  <si>
    <t>Indicativ criteriu CNATDCU neindeplinit</t>
  </si>
  <si>
    <t>Se va completa codul corespunzător domeniului pentru care s-a raportat fişa de verificare CNATCDU (codul este corespunzător nr.din col.A, cod_DS (CNATDCU), din sheet-ul Domenii-CNATDCU).</t>
  </si>
  <si>
    <t>Câmp completat automat la introducerea codului DS in coloana alăturată</t>
  </si>
  <si>
    <t>Se va marca printr-un "X", în situaţia în care un cadru didactic nu realizează unul dintre criteriile obligatorii stabilite de CNATDCU.</t>
  </si>
  <si>
    <t xml:space="preserve">Se va (vor) menționa indicativul(ele) criteriului(iilor) neîndeplinit(e). </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</si>
  <si>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</si>
  <si>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</si>
  <si>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</si>
  <si>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</si>
  <si>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</si>
  <si>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</si>
  <si>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</si>
  <si>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</si>
  <si>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</si>
  <si>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</si>
  <si>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</si>
  <si>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</si>
  <si>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</si>
  <si>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</si>
  <si>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</si>
  <si>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</si>
  <si>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</si>
  <si>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</si>
  <si>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</si>
  <si>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Ingineria instalaţiilor</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</si>
  <si>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</si>
  <si>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</si>
  <si>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</si>
  <si>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</si>
  <si>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</si>
  <si>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</si>
  <si>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</si>
  <si>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</si>
  <si>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</si>
  <si>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</si>
  <si>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</si>
  <si>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</si>
  <si>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</si>
  <si>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</si>
  <si>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</si>
  <si>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</si>
  <si>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</si>
  <si>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</si>
  <si>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</si>
  <si>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</si>
  <si>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</si>
  <si>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</si>
  <si>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</si>
  <si>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</si>
  <si>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</si>
  <si>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</si>
  <si>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</si>
  <si>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Inginerie marină şi navigaţie</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</si>
  <si>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</si>
  <si>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</si>
  <si>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</si>
  <si>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</si>
  <si>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</si>
  <si>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</si>
  <si>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</si>
  <si>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</si>
  <si>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</si>
  <si>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</si>
  <si>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</si>
  <si>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</si>
  <si>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</si>
  <si>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</si>
  <si>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</si>
  <si>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</si>
  <si>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</si>
  <si>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</si>
  <si>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</si>
  <si>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</si>
  <si>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</si>
  <si>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</si>
  <si>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</si>
  <si>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</si>
  <si>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</si>
  <si>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</si>
  <si>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Asistenţă socială</t>
  </si>
  <si>
    <t>Sociologie</t>
  </si>
  <si>
    <t>Relaţii internaţionale şi studii europene</t>
  </si>
  <si>
    <t>Ştiinţe politice</t>
  </si>
  <si>
    <t>Ştiinţe militare, informaţii şi ordine publică</t>
  </si>
  <si>
    <t>Administrarea afacerilor</t>
  </si>
  <si>
    <t>Ştiinţe economice</t>
  </si>
  <si>
    <t>Cibernetică, statistică şi informatică economică</t>
  </si>
  <si>
    <t>Contabilitate</t>
  </si>
  <si>
    <t>Economie</t>
  </si>
  <si>
    <t>Finanţe</t>
  </si>
  <si>
    <t>Management</t>
  </si>
  <si>
    <t>Marketing</t>
  </si>
  <si>
    <t>Economie şi afaceri internaţionale</t>
  </si>
  <si>
    <t>Psihologie</t>
  </si>
  <si>
    <t>Psihologie şi ştiinţe comportamentale</t>
  </si>
  <si>
    <t>Ştiinţe ale educaţiei</t>
  </si>
  <si>
    <t>Limbă şi literatură</t>
  </si>
  <si>
    <t>Filologie</t>
  </si>
  <si>
    <t>Ştiinţe umaniste şi arte</t>
  </si>
  <si>
    <t>Limbi moderne aplicate</t>
  </si>
  <si>
    <t>Filosofie</t>
  </si>
  <si>
    <t>Istorie</t>
  </si>
  <si>
    <t>Studiul patrimoniului (Heritage Studies)</t>
  </si>
  <si>
    <t>Teologie</t>
  </si>
  <si>
    <t>Studii culturale</t>
  </si>
  <si>
    <t>Arhitectură</t>
  </si>
  <si>
    <t>Arhitectură şi urbanism</t>
  </si>
  <si>
    <t>Urbanism</t>
  </si>
  <si>
    <t>Arte vizuale</t>
  </si>
  <si>
    <t>Arte vizuale (fără Istoria şi teoria artei)</t>
  </si>
  <si>
    <t>Arte vizuale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</si>
  <si>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</si>
  <si>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</si>
  <si>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</si>
  <si>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</si>
  <si>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</si>
  <si>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</si>
  <si>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</si>
  <si>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Educaţie fizică şi sport</t>
  </si>
  <si>
    <t>Ştiinţa Sportului şi Educaţiei Fizice</t>
  </si>
  <si>
    <t>Kinetoterapie</t>
  </si>
  <si>
    <t>Elemente de identificare ale activităţii artistice desfăşurate (domeniul de creatie artistica, denumirea activitatii de creaţie artistică, loc etc.).</t>
  </si>
  <si>
    <t>Date de identificare ale evenimentului unde s-a prezentat proiectul sau s-a obtinut nominalizarea/premiul (nume eveniment, locul si data desfasurarii etc).</t>
  </si>
  <si>
    <t>Punctajul rezultat pe categorii</t>
  </si>
  <si>
    <t>Proiecte de creaţie artistică realizate individual (v.sheet Lista_festivaluri)</t>
  </si>
  <si>
    <t>Proiecte de creaţie artistică realizate în grupuri de 2-4 participanţi (v.sheet Lista_festivaluri)</t>
  </si>
  <si>
    <t>Proiecte de creaţie artistică realizate în colective de peste 5 participanţi (v.sheet Lista_festivaluri)</t>
  </si>
  <si>
    <r>
      <t xml:space="preserve">Nominalizările, respectiv premiile individuale obținute la nivel național, internațonal și internaţional de varf
</t>
    </r>
    <r>
      <rPr>
        <b/>
        <sz val="8"/>
        <rFont val="Times New Roman"/>
        <family val="1"/>
      </rPr>
      <t>Sunt incluse si nominalizarile obtinute ca membru al unui grup artistic.</t>
    </r>
  </si>
  <si>
    <t>Anexa 5.1. Fişa individuală pentru performanţa creaţiei artistice - IC2.3 (ultimii 4 ani, perioada 2015-2018)</t>
  </si>
  <si>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rgb="FFFF0000"/>
        <rFont val="Times New Roman"/>
        <family val="1"/>
      </rPr>
      <t xml:space="preserve">a) domeniul muzică: </t>
    </r>
    <r>
      <rPr>
        <sz val="10.5"/>
        <rFont val="Times New Roman"/>
        <family val="1"/>
      </rPr>
      <t xml:space="preserve">
</t>
    </r>
    <r>
      <rPr>
        <b/>
        <sz val="10.5"/>
        <color theme="3" tint="0.39997558519241921"/>
        <rFont val="Times New Roman"/>
        <family val="1"/>
      </rPr>
      <t>a1) internațional de vârf</t>
    </r>
    <r>
      <rPr>
        <sz val="10.5"/>
        <color rgb="FFFF0000"/>
        <rFont val="Times New Roman"/>
        <family val="1"/>
      </rPr>
      <t>:</t>
    </r>
    <r>
      <rPr>
        <sz val="10.5"/>
        <rFont val="Times New Roman"/>
        <family val="1"/>
      </rPr>
      <t xml:space="preserve"> Festivalul International ”George Enescu”, BBC Proms, Salzburg Festival, Săli spectacole (Wiener Konzerthaus, Tonhalle Orchester Zürich, The Metropolitan Opera, Teatro alla Scala – Milano, Mariinsky Theatre, Berliner Philharmoniker, Concertgebouw; Cité de la Musique Paris, Barbican Center London);
</t>
    </r>
    <r>
      <rPr>
        <b/>
        <sz val="10.5"/>
        <color theme="3" tint="0.39997558519241921"/>
        <rFont val="Times New Roman"/>
        <family val="1"/>
      </rPr>
      <t>a2) internaționale:</t>
    </r>
    <r>
      <rPr>
        <b/>
        <sz val="10.5"/>
        <rFont val="Times New Roman"/>
        <family val="1"/>
      </rPr>
      <t xml:space="preserve"> </t>
    </r>
    <r>
      <rPr>
        <sz val="10.5"/>
        <rFont val="Times New Roman"/>
        <family val="1"/>
      </rPr>
      <t xml:space="preserve">festivaluri, concursuri și concerte/spectacole organizate de instituții de profil (filarmonici și teatre de operă și operetă; festivaluri) organizate în capitale naționale, capitale de state, capitale de landuri/cantoane sau similare.
</t>
    </r>
    <r>
      <rPr>
        <b/>
        <sz val="10.5"/>
        <color theme="3" tint="0.39997558519241921"/>
        <rFont val="Times New Roman"/>
        <family val="1"/>
      </rPr>
      <t>a3) naționale:</t>
    </r>
    <r>
      <rPr>
        <sz val="10.5"/>
        <rFont val="Times New Roman"/>
        <family val="1"/>
      </rPr>
      <t xml:space="preserve"> Festivaluri: Săptămâna Internațională a Muzicii Noi, Festivalul Internațional Meridian, Festivalul Toamna muzicală clujeană, Festivalul Cluj Modern, Festivalul Internațional de Muzică Nouă Intrada (Timișoara), Festivalul Muzicii Românești (Iași), Festivalul Timișoara Muzicală
</t>
    </r>
    <r>
      <rPr>
        <b/>
        <sz val="10.5"/>
        <color rgb="FFFF0000"/>
        <rFont val="Times New Roman"/>
        <family val="1"/>
      </rPr>
      <t xml:space="preserve">b) domeniul teatru: </t>
    </r>
    <r>
      <rPr>
        <sz val="10.5"/>
        <rFont val="Times New Roman"/>
        <family val="1"/>
      </rPr>
      <t xml:space="preserve">
</t>
    </r>
    <r>
      <rPr>
        <b/>
        <sz val="10.5"/>
        <color theme="3" tint="0.39997558519241921"/>
        <rFont val="Times New Roman"/>
        <family val="1"/>
      </rPr>
      <t>b1) internațional de vârf:</t>
    </r>
    <r>
      <rPr>
        <sz val="10.5"/>
        <rFont val="Times New Roman"/>
        <family val="1"/>
      </rPr>
      <t xml:space="preserve"> Edinburg, Avignon, Festivalul Uniunii teatrelor din Europa - Itinerant, Festivalul International de la Viena, Festivalul International de la Sankt-Petersburg; Lugano (Festival International de Marionettes de Lugano),
</t>
    </r>
    <r>
      <rPr>
        <b/>
        <sz val="10.5"/>
        <color theme="3" tint="0.39997558519241921"/>
        <rFont val="Times New Roman"/>
        <family val="1"/>
      </rPr>
      <t>b2) internaționale</t>
    </r>
    <r>
      <rPr>
        <sz val="10.5"/>
        <rFont val="Times New Roman"/>
        <family val="1"/>
      </rPr>
      <t xml:space="preserve">: festivaluri, concursuri organizate de instituții de profil în capitale naționale, capitale de state, capitale de landuri/cantoane sau similare (exemple: Athens (International Festival Making Theatre), Moskow (Chekhov International Festival), Belgrade (BITEF), Craiova (Shakespeare International Festival, Timișoara (European Festival of Performing Arts/Romanian Drama Fest), Sibiu (International Theatre Festival), Praga (World Festival of Puppet Art, Prague Quadriennial of Performance Design and Space), Istanbul (International Theatre Festival), Bratislava (New Drama Festival), Dublin (Dublin Theatre Festival), Iași (Festivalul Internațional de Teatru pentru Publicul Tânăr Iași – FITPTI, Festival Internacional de Teatro Infantil Y Juveni (FITIJ), Austria (Internationale Puppentheatertage Mistelbach), Union International de la Marionettes (UNIMA), Festivalul international de teatru din Serbia, Cehia DIVADLI Pilsen Pilsen Theater Festival)
</t>
    </r>
    <r>
      <rPr>
        <b/>
        <sz val="10.5"/>
        <color theme="3" tint="0.39997558519241921"/>
        <rFont val="Times New Roman"/>
        <family val="1"/>
      </rPr>
      <t>b3) naționale:</t>
    </r>
    <r>
      <rPr>
        <sz val="10.5"/>
        <rFont val="Times New Roman"/>
        <family val="1"/>
      </rPr>
      <t xml:space="preserve"> manifestații, concursuri sau festivaluri organizate de UNITER; Festivalul Naţional de Teatru (FNT). 
</t>
    </r>
    <r>
      <rPr>
        <b/>
        <sz val="10.5"/>
        <color rgb="FFFF0000"/>
        <rFont val="Times New Roman"/>
        <family val="1"/>
      </rPr>
      <t xml:space="preserve">c) domeniul film: </t>
    </r>
    <r>
      <rPr>
        <sz val="10.5"/>
        <rFont val="Times New Roman"/>
        <family val="1"/>
      </rPr>
      <t xml:space="preserve">
</t>
    </r>
    <r>
      <rPr>
        <b/>
        <sz val="10.5"/>
        <color theme="3" tint="0.39997558519241921"/>
        <rFont val="Times New Roman"/>
        <family val="1"/>
      </rPr>
      <t>c1) internațional de vârf:</t>
    </r>
    <r>
      <rPr>
        <sz val="10.5"/>
        <rFont val="Times New Roman"/>
        <family val="1"/>
      </rPr>
      <t xml:space="preserve"> Oscar, Globul de Aur, Cannes, Berlin, Venetia, BAFTA,  
</t>
    </r>
    <r>
      <rPr>
        <b/>
        <sz val="10.5"/>
        <color theme="3" tint="0.39997558519241921"/>
        <rFont val="Times New Roman"/>
        <family val="1"/>
      </rPr>
      <t>c2) internaționale</t>
    </r>
    <r>
      <rPr>
        <sz val="10.5"/>
        <rFont val="Times New Roman"/>
        <family val="1"/>
      </rPr>
      <t xml:space="preserve">: festivaluri, concursuri organizate de instituții de profil în capitale naționale, capitale de state, capitale de landuri/cantoane sau similare (Marrakesh, Shanghai, San Sebastian, New York (Tribeca), Cehia (Anifilm), Utrecht (Holland Animation Film Festival), Lisabona (MONSTRA), Karlovy Vary, Salerno, Cluj (TIFF))
</t>
    </r>
    <r>
      <rPr>
        <b/>
        <sz val="10.5"/>
        <color theme="3" tint="0.39997558519241921"/>
        <rFont val="Times New Roman"/>
        <family val="1"/>
      </rPr>
      <t>c3) naționale:</t>
    </r>
    <r>
      <rPr>
        <sz val="10.5"/>
        <rFont val="Times New Roman"/>
        <family val="1"/>
      </rPr>
      <t xml:space="preserve"> Ion Popescu Gopo, BIEFF BIEFF - Bucharest International Film Festival.
</t>
    </r>
    <r>
      <rPr>
        <b/>
        <sz val="10.5"/>
        <color theme="3" tint="0.39997558519241921"/>
        <rFont val="Times New Roman"/>
        <family val="1"/>
      </rPr>
      <t xml:space="preserve">
</t>
    </r>
    <r>
      <rPr>
        <b/>
        <sz val="10.5"/>
        <color rgb="FFFF0000"/>
        <rFont val="Times New Roman"/>
        <family val="1"/>
      </rPr>
      <t>d) domeniul arte vizuale:</t>
    </r>
    <r>
      <rPr>
        <sz val="10.5"/>
        <rFont val="Times New Roman"/>
        <family val="1"/>
      </rPr>
      <t xml:space="preserve">
</t>
    </r>
    <r>
      <rPr>
        <b/>
        <sz val="10.5"/>
        <color theme="3" tint="0.39997558519241921"/>
        <rFont val="Times New Roman"/>
        <family val="1"/>
      </rPr>
      <t>d1) internațional de vârf:</t>
    </r>
    <r>
      <rPr>
        <sz val="10.5"/>
        <rFont val="Times New Roman"/>
        <family val="1"/>
      </rPr>
      <t xml:space="preserve"> Bienala de Arta de la Venetia, Cvadrienala de la Kassel, Muzee (expozitii/exponate la Museum of Modern Art - MoMA, Tate, Centrul National de Arta si Cultura Georges-Pompidou);
</t>
    </r>
    <r>
      <rPr>
        <b/>
        <sz val="10.5"/>
        <color theme="3" tint="0.39997558519241921"/>
        <rFont val="Times New Roman"/>
        <family val="1"/>
      </rPr>
      <t>d2) internaționale:</t>
    </r>
    <r>
      <rPr>
        <b/>
        <sz val="10.5"/>
        <color rgb="FFFF0000"/>
        <rFont val="Times New Roman"/>
        <family val="1"/>
      </rPr>
      <t xml:space="preserve"> </t>
    </r>
    <r>
      <rPr>
        <sz val="10.5"/>
        <rFont val="Times New Roman"/>
        <family val="1"/>
      </rPr>
      <t>festivaluri/concursuri de arta organizate in capitale naționale, capitale de state, capitale de landuri/cantoane sau similare (Paris / Berlin / NY / Londra- Fashion Week (cate doua sesiuni pe an); Carnavalul de la Venetia; La Triennale Mondiale de l’Estampe et de la Gravure Originale - Chamalières -Franța;  Bienala Internaţionala de Afiş Social-politic de la Oświęcim (Auschwitz) – Polonia; Brno Biennial of Graphic Design / Cehia; Tallinn Print Triennial / Estonia; Graphic Design Festival - Breda – Olanda; International Poster Biennale in Warsaw – Polonia; Mini Print International of Cadaqués / Spania; Trienala de Grafica Mica - Lodz / Polonia; Riga International Textile &amp; Fibre Art Triennial; Contemporary Textile Art Biennial CONTEXTILE; The Tapestry Triennale of Lodz; Quadrienala de Scenografie Praga; Festivalul International de Film –Wiesbaden; La Moix de la Photo, Paris France ; Contemporary Art Ruhr – Media Art Fair, Essen  Germany; International festiwal of Photography Lodz, Lodz Poland; PHotoExpana- International Festival of Photography (Madrid, Spain); Bienala Internationala de Arta - Porto (Portugalia); Bienala Internationala de Ceramica - Marratxí (Spania); Bienala Internationala de Ceramica - Aveiro (Portugalia); Bienala Internationala de Ceramica - Manises (Spania); GlassFest, Karlovy Vary, Cehia; Internațional Glass Festival, Luxemburg; International Exhibition of Glass Kanazawa, Japonia; International Biennale of Glass, Bulgaria;  MURO Street Art Festival Lisbon, Portugal)</t>
    </r>
    <r>
      <rPr>
        <b/>
        <sz val="10.5"/>
        <color rgb="FFFF0000"/>
        <rFont val="Times New Roman"/>
        <family val="1"/>
      </rPr>
      <t xml:space="preserve">
</t>
    </r>
    <r>
      <rPr>
        <b/>
        <sz val="10.5"/>
        <color theme="3" tint="0.39997558519241921"/>
        <rFont val="Times New Roman"/>
        <family val="1"/>
      </rPr>
      <t>d3) naționale</t>
    </r>
    <r>
      <rPr>
        <sz val="10.5"/>
        <color theme="3" tint="0.39997558519241921"/>
        <rFont val="Times New Roman"/>
        <family val="1"/>
      </rPr>
      <t>:</t>
    </r>
    <r>
      <rPr>
        <sz val="10.5"/>
        <rFont val="Times New Roman"/>
        <family val="1"/>
      </rPr>
      <t xml:space="preserve"> Saloanele naționale de artă, cu juriu, organizate de Uniunea Artiștilor Plastici; B-FEET Festival International de scenografie si teatru de strada; Festivalul de film I. Popescu Gopo; BIEFF BIEFF- Bucharest International Film Festival – Bucuresti, Romania, Romanian Design Week;
</t>
    </r>
    <r>
      <rPr>
        <b/>
        <sz val="10.5"/>
        <color rgb="FFFF0000"/>
        <rFont val="Times New Roman"/>
        <family val="1"/>
      </rPr>
      <t xml:space="preserve">e) domeniul arhitectura: </t>
    </r>
    <r>
      <rPr>
        <sz val="10.5"/>
        <rFont val="Times New Roman"/>
        <family val="1"/>
      </rPr>
      <t xml:space="preserve">
</t>
    </r>
    <r>
      <rPr>
        <b/>
        <sz val="10.5"/>
        <color theme="3" tint="0.39997558519241921"/>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theme="3" tint="0.39997558519241921"/>
        <rFont val="Times New Roman"/>
        <family val="1"/>
      </rPr>
      <t>e2) internaționale:</t>
    </r>
    <r>
      <rPr>
        <sz val="10.5"/>
        <rFont val="Times New Roman"/>
        <family val="1"/>
      </rPr>
      <t xml:space="preserve"> 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theme="3" tint="0.39997558519241921"/>
        <rFont val="Times New Roman"/>
        <family val="1"/>
      </rPr>
      <t>e3) naționale:</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</si>
  <si>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r>
      <t xml:space="preserve">Se va completa punctajul final din fișa individuală CNATDCU. </t>
    </r>
    <r>
      <rPr>
        <sz val="7"/>
        <color indexed="10"/>
        <rFont val="Times New Roman"/>
        <family val="1"/>
      </rPr>
      <t>Important! Se vor utiliza criteriile CNATDCU aflate în vigoare la 1 ianuarie 2019</t>
    </r>
  </si>
  <si>
    <r>
      <t xml:space="preserve">Date de identificare ale cadrului didactic
</t>
    </r>
    <r>
      <rPr>
        <b/>
        <sz val="8"/>
        <color rgb="FFFF0000"/>
        <rFont val="Times New Roman"/>
        <family val="1"/>
      </rPr>
      <t>Informatii necesare pentru centralizarea la nivel institutional și identificarea cadrelor didactice și de cercetare selectate aleatoriu de către CNFIS în vederea validarii informațiilor raportate. 
Numele și CNP-ul nu vor fi raportatate către CNFIS-MEN in Anexa 1 - instituțională.</t>
    </r>
  </si>
  <si>
    <t>CNP/facultate/departament (opțional)</t>
  </si>
  <si>
    <t>Se selectează din lista predefinită anul de referinţă, din perioada 2015-2018, în care a fost realizat proiectul de creaţie artistică, respectiv s-a obţinut nominalizarea sau premiul.</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</si>
</sst>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9"/>
      <color indexed="81"/>
      <name val="Tahoma"/>
      <family val="2"/>
    </font>
    <font>
      <b/>
      <sz val="9"/>
      <name val="Times New Roman"/>
      <family val="1"/>
    </font>
    <font>
      <b/>
      <sz val="9"/>
      <color indexed="8"/>
      <name val="Times New Roman"/>
      <family val="1"/>
    </font>
    <font>
      <b/>
      <sz val="8"/>
      <name val="Times New Roman"/>
      <family val="1"/>
    </font>
    <font>
      <sz val="9"/>
      <color indexed="8"/>
      <name val="Times New Roman"/>
      <family val="1"/>
    </font>
    <font>
      <sz val="7"/>
      <name val="Times New Roman"/>
      <family val="1"/>
    </font>
    <font>
      <i/>
      <sz val="7"/>
      <name val="Times New Roman"/>
      <family val="1"/>
    </font>
    <font>
      <sz val="9"/>
      <color indexed="8"/>
      <name val="Times New Roman"/>
      <family val="1"/>
      <charset val="238"/>
    </font>
    <font>
      <b/>
      <sz val="9"/>
      <color indexed="8"/>
      <name val="Times New Roman"/>
      <family val="1"/>
      <charset val="238"/>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7"/>
      <color indexed="10"/>
      <name val="Times New Roman"/>
      <family val="1"/>
    </font>
    <font>
      <sz val="8"/>
      <name val="Times New Roman"/>
      <family val="1"/>
    </font>
    <font>
      <sz val="9"/>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b/>
      <sz val="10"/>
      <color theme="1"/>
      <name val="Times New Roman"/>
      <family val="1"/>
    </font>
    <font>
      <sz val="8"/>
      <color theme="1"/>
      <name val="Times New Roman"/>
      <family val="1"/>
    </font>
    <font>
      <sz val="7"/>
      <color theme="1"/>
      <name val="Times New Roman"/>
      <family val="1"/>
    </font>
    <font>
      <sz val="6"/>
      <color theme="1"/>
      <name val="Times New Roman"/>
      <family val="1"/>
    </font>
    <font>
      <sz val="10"/>
      <color theme="1"/>
      <name val="Times New Roman"/>
      <family val="1"/>
    </font>
    <font>
      <sz val="10.5"/>
      <color theme="1"/>
      <name val="Times New Roman"/>
      <family val="1"/>
    </font>
    <font>
      <sz val="8"/>
      <color rgb="FFFF0000"/>
      <name val="Times New Roman"/>
      <family val="1"/>
    </font>
    <font>
      <b/>
      <sz val="10"/>
      <color theme="1"/>
      <name val="Times New Roman"/>
      <family val="1"/>
      <charset val="238"/>
    </font>
    <font>
      <b/>
      <i/>
      <sz val="10"/>
      <color theme="1"/>
      <name val="Times New Roman"/>
      <family val="1"/>
    </font>
    <font>
      <b/>
      <sz val="10.5"/>
      <name val="Times New Roman"/>
      <family val="1"/>
    </font>
    <font>
      <sz val="10.5"/>
      <name val="Times New Roman"/>
      <family val="1"/>
    </font>
    <font>
      <b/>
      <sz val="10.5"/>
      <color rgb="FFFF0000"/>
      <name val="Times New Roman"/>
      <family val="1"/>
    </font>
    <font>
      <b/>
      <sz val="10.5"/>
      <color theme="3" tint="0.39997558519241921"/>
      <name val="Times New Roman"/>
      <family val="1"/>
    </font>
    <font>
      <sz val="10.5"/>
      <color rgb="FFFF0000"/>
      <name val="Times New Roman"/>
      <family val="1"/>
    </font>
    <font>
      <sz val="10.5"/>
      <color theme="3" tint="0.39997558519241921"/>
      <name val="Times New Roman"/>
      <family val="1"/>
    </font>
    <font>
      <b/>
      <sz val="8"/>
      <color rgb="FFFF0000"/>
      <name val="Times New Roman"/>
      <family val="1"/>
    </font>
  </fonts>
  <fills count="7">
    <fill>
      <patternFill patternType="none"/>
    </fill>
    <fill>
      <patternFill patternType="gray125"/>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s>
  <borders count="31">
    <border>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s>
  <cellStyleXfs count="2">
    <xf numFmtId="0" fontId="0" fillId="0" borderId="0"/>
    <xf numFmtId="0" fontId="10" fillId="0" borderId="0"/>
  </cellStyleXfs>
  <cellXfs count="93">
    <xf numFmtId="0" fontId="0" fillId="0" borderId="0" xfId="0"/>
    <xf numFmtId="0" fontId="20" fillId="0" borderId="0" xfId="0" applyFont="1"/>
    <xf numFmtId="0" fontId="11" fillId="0" borderId="9" xfId="1" applyFont="1" applyBorder="1" applyAlignment="1">
      <alignment horizontal="left" vertical="center" wrapText="1"/>
    </xf>
    <xf numFmtId="0" fontId="12" fillId="0" borderId="9" xfId="1" applyFont="1" applyFill="1" applyBorder="1" applyAlignment="1">
      <alignment horizontal="left" vertical="center" wrapText="1"/>
    </xf>
    <xf numFmtId="0" fontId="13" fillId="0" borderId="9" xfId="1" applyFont="1" applyBorder="1" applyAlignment="1">
      <alignment horizontal="left" vertical="center" wrapText="1"/>
    </xf>
    <xf numFmtId="0" fontId="20" fillId="0" borderId="0" xfId="0" applyFont="1" applyAlignment="1">
      <alignment wrapText="1"/>
    </xf>
    <xf numFmtId="1" fontId="14" fillId="2" borderId="10" xfId="1" applyNumberFormat="1" applyFont="1" applyFill="1" applyBorder="1" applyAlignment="1">
      <alignment horizontal="right" vertical="center" wrapText="1"/>
    </xf>
    <xf numFmtId="1" fontId="15" fillId="0" borderId="10" xfId="1" applyNumberFormat="1" applyFont="1" applyFill="1" applyBorder="1" applyAlignment="1">
      <alignment horizontal="right" vertical="center" wrapText="1"/>
    </xf>
    <xf numFmtId="0" fontId="16" fillId="0" borderId="6" xfId="1" applyFont="1" applyBorder="1" applyAlignment="1">
      <alignment horizontal="left" vertical="center" wrapText="1"/>
    </xf>
    <xf numFmtId="1" fontId="14" fillId="2" borderId="11" xfId="1" applyNumberFormat="1" applyFont="1" applyFill="1" applyBorder="1" applyAlignment="1">
      <alignment horizontal="right" vertical="center" wrapText="1"/>
    </xf>
    <xf numFmtId="1" fontId="15" fillId="0" borderId="11" xfId="1" applyNumberFormat="1" applyFont="1" applyFill="1" applyBorder="1" applyAlignment="1">
      <alignment horizontal="right" vertical="center" wrapText="1"/>
    </xf>
    <xf numFmtId="0" fontId="16" fillId="0" borderId="7" xfId="1" applyFont="1" applyBorder="1" applyAlignment="1">
      <alignment horizontal="left" vertical="center" wrapText="1"/>
    </xf>
    <xf numFmtId="0" fontId="16" fillId="0" borderId="1" xfId="1" applyFont="1" applyBorder="1" applyAlignment="1">
      <alignment horizontal="left" vertical="center" wrapText="1"/>
    </xf>
    <xf numFmtId="1" fontId="14" fillId="2" borderId="12" xfId="1" applyNumberFormat="1" applyFont="1" applyFill="1" applyBorder="1" applyAlignment="1">
      <alignment horizontal="right" vertical="center" wrapText="1"/>
    </xf>
    <xf numFmtId="1" fontId="15" fillId="0" borderId="12" xfId="1" applyNumberFormat="1" applyFont="1" applyFill="1" applyBorder="1" applyAlignment="1">
      <alignment horizontal="right" vertical="center" wrapText="1"/>
    </xf>
    <xf numFmtId="1" fontId="14" fillId="2" borderId="13" xfId="1" applyNumberFormat="1" applyFont="1" applyFill="1" applyBorder="1" applyAlignment="1">
      <alignment vertical="center" wrapText="1"/>
    </xf>
    <xf numFmtId="1" fontId="15" fillId="0" borderId="13" xfId="1" applyNumberFormat="1" applyFont="1" applyFill="1" applyBorder="1" applyAlignment="1">
      <alignment vertical="center" wrapText="1"/>
    </xf>
    <xf numFmtId="16" fontId="20" fillId="0" borderId="0" xfId="0" applyNumberFormat="1" applyFont="1"/>
    <xf numFmtId="0" fontId="24" fillId="0" borderId="0" xfId="0" applyFont="1"/>
    <xf numFmtId="0" fontId="24" fillId="0" borderId="0" xfId="0" applyFont="1" applyFill="1"/>
    <xf numFmtId="0" fontId="24" fillId="0" borderId="0" xfId="0" applyFont="1" applyAlignment="1">
      <alignment vertical="center" wrapText="1" shrinkToFit="1"/>
    </xf>
    <xf numFmtId="0" fontId="24" fillId="0" borderId="0" xfId="0" applyFont="1" applyAlignment="1">
      <alignment horizontal="left" vertical="center" wrapText="1" shrinkToFit="1"/>
    </xf>
    <xf numFmtId="0" fontId="26" fillId="3" borderId="11" xfId="0" applyFont="1" applyFill="1" applyBorder="1" applyProtection="1">
      <protection locked="0"/>
    </xf>
    <xf numFmtId="0" fontId="26" fillId="3" borderId="7" xfId="0" applyFont="1" applyFill="1" applyBorder="1" applyAlignment="1" applyProtection="1">
      <alignment horizontal="center"/>
      <protection locked="0"/>
    </xf>
    <xf numFmtId="49" fontId="26" fillId="3" borderId="7" xfId="0" applyNumberFormat="1" applyFont="1" applyFill="1" applyBorder="1" applyAlignment="1" applyProtection="1">
      <alignment horizontal="left" vertical="top" wrapText="1"/>
      <protection locked="0"/>
    </xf>
    <xf numFmtId="1" fontId="26" fillId="3" borderId="7" xfId="0" applyNumberFormat="1" applyFont="1" applyFill="1" applyBorder="1" applyProtection="1">
      <protection locked="0"/>
    </xf>
    <xf numFmtId="1" fontId="26" fillId="3" borderId="8" xfId="0" applyNumberFormat="1" applyFont="1" applyFill="1" applyBorder="1" applyProtection="1">
      <protection locked="0"/>
    </xf>
    <xf numFmtId="0" fontId="26" fillId="3" borderId="13" xfId="0" applyFont="1" applyFill="1" applyBorder="1" applyProtection="1">
      <protection locked="0"/>
    </xf>
    <xf numFmtId="0" fontId="26" fillId="3" borderId="9" xfId="0" applyFont="1" applyFill="1" applyBorder="1" applyAlignment="1" applyProtection="1">
      <alignment horizontal="center"/>
      <protection locked="0"/>
    </xf>
    <xf numFmtId="49" fontId="26" fillId="3" borderId="9" xfId="0" applyNumberFormat="1" applyFont="1" applyFill="1" applyBorder="1" applyAlignment="1" applyProtection="1">
      <alignment horizontal="left" vertical="top" wrapText="1"/>
      <protection locked="0"/>
    </xf>
    <xf numFmtId="0" fontId="25" fillId="0" borderId="18" xfId="0" applyFont="1" applyBorder="1" applyAlignment="1" applyProtection="1">
      <alignment vertical="center" wrapText="1"/>
    </xf>
    <xf numFmtId="0" fontId="20" fillId="0" borderId="0" xfId="0" applyFont="1" applyProtection="1">
      <protection locked="0"/>
    </xf>
    <xf numFmtId="0" fontId="20" fillId="0" borderId="0" xfId="0" applyFont="1" applyBorder="1" applyProtection="1">
      <protection locked="0"/>
    </xf>
    <xf numFmtId="0" fontId="25" fillId="3" borderId="14" xfId="0" applyFont="1" applyFill="1" applyBorder="1" applyAlignment="1" applyProtection="1">
      <alignment horizontal="center" vertical="center" wrapText="1"/>
      <protection locked="0"/>
    </xf>
    <xf numFmtId="0" fontId="25" fillId="0" borderId="14" xfId="0" applyFont="1" applyBorder="1" applyAlignment="1" applyProtection="1">
      <alignment vertical="center" wrapText="1"/>
    </xf>
    <xf numFmtId="49" fontId="25" fillId="0" borderId="19" xfId="0" applyNumberFormat="1"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49" fontId="27" fillId="0" borderId="19" xfId="0" applyNumberFormat="1" applyFont="1" applyFill="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7" fillId="0" borderId="14" xfId="0" applyFont="1" applyBorder="1" applyAlignment="1" applyProtection="1">
      <alignment horizontal="center" vertical="center" textRotation="90" wrapText="1"/>
    </xf>
    <xf numFmtId="0" fontId="27" fillId="0" borderId="17" xfId="0" applyFont="1" applyBorder="1" applyAlignment="1" applyProtection="1">
      <alignment horizontal="center" vertical="center" textRotation="90" wrapText="1"/>
    </xf>
    <xf numFmtId="0" fontId="28" fillId="0" borderId="17" xfId="0" applyFont="1" applyBorder="1" applyAlignment="1" applyProtection="1">
      <alignment horizontal="center" vertical="center" textRotation="90" wrapText="1"/>
    </xf>
    <xf numFmtId="0" fontId="31" fillId="0" borderId="14" xfId="0" applyNumberFormat="1" applyFont="1" applyFill="1" applyBorder="1" applyAlignment="1" applyProtection="1">
      <alignment horizontal="center" vertical="center" wrapText="1"/>
    </xf>
    <xf numFmtId="0" fontId="20" fillId="4" borderId="0" xfId="0" applyFont="1" applyFill="1" applyProtection="1"/>
    <xf numFmtId="0" fontId="6" fillId="0" borderId="1" xfId="0" applyFont="1" applyBorder="1" applyAlignment="1" applyProtection="1">
      <alignment horizontal="center" vertical="center" textRotation="90" wrapText="1"/>
    </xf>
    <xf numFmtId="0" fontId="6" fillId="0" borderId="2" xfId="0" applyFont="1" applyBorder="1" applyAlignment="1" applyProtection="1">
      <alignment horizontal="center" vertical="center" textRotation="90" wrapText="1"/>
    </xf>
    <xf numFmtId="0" fontId="2"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Border="1" applyAlignment="1" applyProtection="1">
      <alignment horizontal="center" vertical="center" wrapText="1"/>
    </xf>
    <xf numFmtId="1" fontId="22" fillId="0" borderId="6" xfId="0" applyNumberFormat="1" applyFont="1" applyBorder="1" applyAlignment="1" applyProtection="1">
      <alignment horizontal="center"/>
    </xf>
    <xf numFmtId="0" fontId="23" fillId="0" borderId="7" xfId="0" applyFont="1" applyFill="1" applyBorder="1" applyAlignment="1" applyProtection="1">
      <alignment horizontal="center"/>
    </xf>
    <xf numFmtId="0" fontId="23" fillId="0" borderId="8" xfId="0" applyFont="1" applyFill="1" applyBorder="1" applyAlignment="1" applyProtection="1">
      <alignment horizontal="center"/>
    </xf>
    <xf numFmtId="0" fontId="24" fillId="0" borderId="7" xfId="0" applyFont="1" applyBorder="1" applyAlignment="1" applyProtection="1">
      <alignment horizontal="center"/>
    </xf>
    <xf numFmtId="0" fontId="21" fillId="0" borderId="0" xfId="0" applyFont="1" applyProtection="1"/>
    <xf numFmtId="0" fontId="21" fillId="0" borderId="12" xfId="0" applyFont="1" applyBorder="1" applyAlignment="1" applyProtection="1">
      <alignment horizontal="left"/>
    </xf>
    <xf numFmtId="0" fontId="21" fillId="0" borderId="1" xfId="0" applyFont="1" applyBorder="1" applyAlignment="1" applyProtection="1">
      <alignment horizontal="left"/>
    </xf>
    <xf numFmtId="0" fontId="5" fillId="5" borderId="1" xfId="0" applyFont="1" applyFill="1" applyBorder="1" applyAlignment="1" applyProtection="1">
      <alignment horizontal="left" wrapText="1"/>
    </xf>
    <xf numFmtId="0" fontId="24" fillId="5" borderId="1" xfId="0" applyFont="1" applyFill="1" applyBorder="1" applyAlignment="1" applyProtection="1">
      <alignment horizontal="left" wrapText="1"/>
    </xf>
    <xf numFmtId="0" fontId="24" fillId="5" borderId="20" xfId="0" applyFont="1" applyFill="1" applyBorder="1" applyAlignment="1" applyProtection="1">
      <alignment horizontal="left" wrapText="1"/>
    </xf>
    <xf numFmtId="0" fontId="4" fillId="0" borderId="6"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32" fillId="0" borderId="1" xfId="0" applyNumberFormat="1" applyFont="1" applyBorder="1" applyAlignment="1" applyProtection="1">
      <alignment horizontal="center"/>
    </xf>
    <xf numFmtId="0" fontId="32" fillId="0" borderId="2" xfId="0" applyNumberFormat="1" applyFont="1" applyBorder="1" applyAlignment="1" applyProtection="1">
      <alignment horizontal="center"/>
    </xf>
    <xf numFmtId="0" fontId="21" fillId="0" borderId="10" xfId="0" applyFont="1" applyBorder="1" applyAlignment="1" applyProtection="1">
      <alignment horizontal="left"/>
    </xf>
    <xf numFmtId="0" fontId="21" fillId="0" borderId="6" xfId="0" applyFont="1" applyBorder="1" applyAlignment="1" applyProtection="1">
      <alignment horizontal="left"/>
    </xf>
    <xf numFmtId="0" fontId="33" fillId="0" borderId="11" xfId="0" applyFont="1" applyBorder="1" applyAlignment="1" applyProtection="1">
      <alignment horizontal="left" indent="1"/>
    </xf>
    <xf numFmtId="0" fontId="33" fillId="0" borderId="7" xfId="0" applyFont="1" applyBorder="1" applyAlignment="1" applyProtection="1">
      <alignment horizontal="left" indent="1"/>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49" fontId="25" fillId="3" borderId="18" xfId="0" applyNumberFormat="1" applyFont="1" applyFill="1" applyBorder="1" applyAlignment="1" applyProtection="1">
      <alignment horizontal="center" vertical="center"/>
      <protection locked="0"/>
    </xf>
    <xf numFmtId="49" fontId="25" fillId="3" borderId="27" xfId="0" applyNumberFormat="1" applyFont="1" applyFill="1" applyBorder="1" applyAlignment="1" applyProtection="1">
      <alignment horizontal="center" vertical="center"/>
      <protection locked="0"/>
    </xf>
    <xf numFmtId="49" fontId="25" fillId="3" borderId="26" xfId="0" applyNumberFormat="1" applyFont="1" applyFill="1" applyBorder="1" applyAlignment="1" applyProtection="1">
      <alignment horizontal="center" vertical="center"/>
      <protection locked="0"/>
    </xf>
    <xf numFmtId="0" fontId="18" fillId="0" borderId="2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30" fillId="6" borderId="0" xfId="0" applyFont="1" applyFill="1" applyBorder="1" applyAlignment="1">
      <alignment horizontal="left" vertical="top" wrapText="1"/>
    </xf>
    <xf numFmtId="0" fontId="16" fillId="0" borderId="28" xfId="1" applyFont="1" applyBorder="1" applyAlignment="1">
      <alignment horizontal="left" vertical="center" wrapText="1"/>
    </xf>
    <xf numFmtId="0" fontId="16" fillId="0" borderId="30" xfId="1" applyFont="1" applyBorder="1" applyAlignment="1">
      <alignment horizontal="left" vertical="center" wrapText="1"/>
    </xf>
    <xf numFmtId="0" fontId="16" fillId="0" borderId="29" xfId="1" applyFont="1" applyBorder="1" applyAlignment="1">
      <alignment horizontal="left" vertical="center" wrapText="1"/>
    </xf>
  </cellXfs>
  <cellStyles count="2">
    <cellStyle name="Normal" xfId="0" builtinId="0"/>
    <cellStyle name="Normal_tabele" xfId="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26"/>
  <sheetViews>
    <sheetView tabSelected="1" zoomScale="80" zoomScaleNormal="80" workbookViewId="0">
      <selection activeCell="B10" sqref="B10"/>
    </sheetView>
  </sheetViews>
  <sheetFormatPr defaultColWidth="9.140625" defaultRowHeight="15"/>
  <cols>
    <col min="1" max="1" width="4.140625" style="31" customWidth="1"/>
    <col min="2" max="2" width="28.140625" style="31" customWidth="1"/>
    <col min="3" max="3" width="31.7109375" style="31" customWidth="1"/>
    <col min="4" max="4" width="45.28515625" style="31" customWidth="1"/>
    <col min="5" max="5" width="10.28515625" style="31" customWidth="1"/>
    <col min="6" max="6" width="11.42578125" style="31" customWidth="1"/>
    <col min="7" max="7" width="9.140625" style="31" customWidth="1"/>
    <col min="8" max="8" width="7.5703125" style="31" customWidth="1"/>
    <col min="9" max="13" width="5.42578125" style="31" customWidth="1"/>
    <col min="14" max="16" width="6.5703125" style="31" customWidth="1"/>
    <col min="17" max="19" width="5.42578125" style="31" customWidth="1"/>
    <col min="20" max="20" width="1.140625" style="31" customWidth="1"/>
    <col min="21" max="16384" width="9.140625" style="31"/>
  </cols>
  <sheetData>
    <row r="1" spans="1:19" ht="14.25" customHeight="1" thickBot="1">
      <c r="A1" s="57" t="s">
        <v>154</v>
      </c>
    </row>
    <row r="2" spans="1:19" ht="17.25" customHeight="1" thickBot="1">
      <c r="B2" s="30" t="s">
        <v>18</v>
      </c>
      <c r="C2" s="77"/>
      <c r="D2" s="78"/>
      <c r="E2" s="78"/>
      <c r="F2" s="78"/>
      <c r="G2" s="78"/>
      <c r="H2" s="79"/>
      <c r="I2" s="32"/>
    </row>
    <row r="3" spans="1:19" ht="50.25" customHeight="1" thickBot="1">
      <c r="B3" s="34" t="s">
        <v>19</v>
      </c>
      <c r="C3" s="35" t="s">
        <v>158</v>
      </c>
      <c r="D3" s="36" t="s">
        <v>22</v>
      </c>
      <c r="E3" s="37" t="s">
        <v>23</v>
      </c>
      <c r="F3" s="37" t="s">
        <v>24</v>
      </c>
      <c r="G3" s="37" t="s">
        <v>25</v>
      </c>
      <c r="H3" s="37" t="s">
        <v>26</v>
      </c>
    </row>
    <row r="4" spans="1:19" ht="72" customHeight="1" thickBot="1">
      <c r="B4" s="83" t="s">
        <v>157</v>
      </c>
      <c r="C4" s="84"/>
      <c r="D4" s="38" t="s">
        <v>27</v>
      </c>
      <c r="E4" s="39" t="s">
        <v>28</v>
      </c>
      <c r="F4" s="40" t="s">
        <v>156</v>
      </c>
      <c r="G4" s="41" t="s">
        <v>29</v>
      </c>
      <c r="H4" s="39" t="s">
        <v>30</v>
      </c>
    </row>
    <row r="5" spans="1:19" ht="25.5" customHeight="1" thickBot="1">
      <c r="B5" s="33"/>
      <c r="C5" s="33"/>
      <c r="D5" s="33"/>
      <c r="E5" s="42" t="str">
        <f>IFERROR(VLOOKUP(D5,'Domenii-CNATDCU'!$A$2:$C$87,3,FALSE),"câmp completat automat la introducerea codului DS-pentru verificare")</f>
        <v>câmp completat automat la introducerea codului DS-pentru verificare</v>
      </c>
      <c r="F5" s="33"/>
      <c r="G5" s="33"/>
      <c r="H5" s="33"/>
    </row>
    <row r="6" spans="1:19" ht="6.75" customHeight="1">
      <c r="A6" s="43"/>
      <c r="B6" s="43"/>
      <c r="C6" s="43"/>
      <c r="D6" s="43"/>
      <c r="E6" s="43"/>
      <c r="F6" s="43"/>
      <c r="G6" s="43"/>
      <c r="H6" s="43"/>
      <c r="I6" s="43"/>
      <c r="J6" s="43"/>
      <c r="K6" s="43"/>
      <c r="L6" s="43"/>
      <c r="M6" s="43"/>
      <c r="N6" s="43"/>
      <c r="O6" s="43"/>
      <c r="P6" s="43"/>
      <c r="Q6" s="43"/>
      <c r="R6" s="43"/>
      <c r="S6" s="43"/>
    </row>
    <row r="7" spans="1:19" ht="62.25" customHeight="1" thickBot="1">
      <c r="A7" s="60" t="s">
        <v>21</v>
      </c>
      <c r="B7" s="61"/>
      <c r="C7" s="62"/>
      <c r="D7" s="62"/>
      <c r="E7" s="62"/>
      <c r="F7" s="62"/>
      <c r="G7" s="62"/>
      <c r="H7" s="61"/>
      <c r="I7" s="61"/>
      <c r="J7" s="61"/>
      <c r="K7" s="61"/>
      <c r="L7" s="61"/>
      <c r="M7" s="61"/>
      <c r="N7" s="61"/>
      <c r="O7" s="61"/>
      <c r="P7" s="61"/>
      <c r="Q7" s="61"/>
      <c r="R7" s="61"/>
      <c r="S7" s="61"/>
    </row>
    <row r="8" spans="1:19" ht="25.5" customHeight="1">
      <c r="A8" s="81" t="s">
        <v>3</v>
      </c>
      <c r="B8" s="87" t="s">
        <v>15</v>
      </c>
      <c r="C8" s="87" t="s">
        <v>14</v>
      </c>
      <c r="D8" s="85" t="s">
        <v>11</v>
      </c>
      <c r="E8" s="63" t="s">
        <v>7</v>
      </c>
      <c r="F8" s="63"/>
      <c r="G8" s="63"/>
      <c r="H8" s="63" t="s">
        <v>8</v>
      </c>
      <c r="I8" s="63"/>
      <c r="J8" s="63"/>
      <c r="K8" s="63" t="s">
        <v>20</v>
      </c>
      <c r="L8" s="63"/>
      <c r="M8" s="63"/>
      <c r="N8" s="63" t="s">
        <v>12</v>
      </c>
      <c r="O8" s="63"/>
      <c r="P8" s="63"/>
      <c r="Q8" s="63" t="s">
        <v>9</v>
      </c>
      <c r="R8" s="63"/>
      <c r="S8" s="64"/>
    </row>
    <row r="9" spans="1:19" ht="47.25" customHeight="1" thickBot="1">
      <c r="A9" s="82"/>
      <c r="B9" s="88"/>
      <c r="C9" s="88"/>
      <c r="D9" s="86"/>
      <c r="E9" s="44" t="s">
        <v>5</v>
      </c>
      <c r="F9" s="44" t="s">
        <v>6</v>
      </c>
      <c r="G9" s="44" t="s">
        <v>10</v>
      </c>
      <c r="H9" s="44" t="s">
        <v>5</v>
      </c>
      <c r="I9" s="44" t="s">
        <v>6</v>
      </c>
      <c r="J9" s="44" t="s">
        <v>10</v>
      </c>
      <c r="K9" s="44" t="s">
        <v>5</v>
      </c>
      <c r="L9" s="44" t="s">
        <v>6</v>
      </c>
      <c r="M9" s="44" t="s">
        <v>10</v>
      </c>
      <c r="N9" s="44" t="s">
        <v>5</v>
      </c>
      <c r="O9" s="44" t="s">
        <v>6</v>
      </c>
      <c r="P9" s="44" t="s">
        <v>10</v>
      </c>
      <c r="Q9" s="44" t="s">
        <v>5</v>
      </c>
      <c r="R9" s="44" t="s">
        <v>6</v>
      </c>
      <c r="S9" s="45" t="s">
        <v>10</v>
      </c>
    </row>
    <row r="10" spans="1:19" ht="47.25" customHeight="1">
      <c r="A10" s="46"/>
      <c r="B10" s="47" t="s">
        <v>159</v>
      </c>
      <c r="C10" s="47" t="s">
        <v>147</v>
      </c>
      <c r="D10" s="48" t="s">
        <v>148</v>
      </c>
      <c r="E10" s="74" t="s">
        <v>150</v>
      </c>
      <c r="F10" s="75"/>
      <c r="G10" s="76"/>
      <c r="H10" s="71" t="s">
        <v>151</v>
      </c>
      <c r="I10" s="72"/>
      <c r="J10" s="73"/>
      <c r="K10" s="71" t="s">
        <v>152</v>
      </c>
      <c r="L10" s="72"/>
      <c r="M10" s="73"/>
      <c r="N10" s="71" t="s">
        <v>153</v>
      </c>
      <c r="O10" s="72"/>
      <c r="P10" s="72"/>
      <c r="Q10" s="72"/>
      <c r="R10" s="72"/>
      <c r="S10" s="80"/>
    </row>
    <row r="11" spans="1:19" ht="11.25" customHeight="1">
      <c r="A11" s="49" t="s">
        <v>0</v>
      </c>
      <c r="B11" s="50" t="s">
        <v>1</v>
      </c>
      <c r="C11" s="50" t="s">
        <v>2</v>
      </c>
      <c r="D11" s="51" t="s">
        <v>4</v>
      </c>
      <c r="E11" s="50">
        <v>1</v>
      </c>
      <c r="F11" s="50">
        <v>2</v>
      </c>
      <c r="G11" s="50">
        <v>3</v>
      </c>
      <c r="H11" s="50">
        <v>4</v>
      </c>
      <c r="I11" s="50">
        <v>5</v>
      </c>
      <c r="J11" s="50">
        <v>6</v>
      </c>
      <c r="K11" s="50">
        <v>7</v>
      </c>
      <c r="L11" s="50">
        <v>8</v>
      </c>
      <c r="M11" s="50">
        <v>9</v>
      </c>
      <c r="N11" s="50">
        <v>10</v>
      </c>
      <c r="O11" s="50">
        <v>11</v>
      </c>
      <c r="P11" s="50">
        <v>12</v>
      </c>
      <c r="Q11" s="50">
        <v>13</v>
      </c>
      <c r="R11" s="50">
        <v>14</v>
      </c>
      <c r="S11" s="52">
        <v>15</v>
      </c>
    </row>
    <row r="12" spans="1:19">
      <c r="A12" s="22"/>
      <c r="B12" s="23"/>
      <c r="C12" s="24"/>
      <c r="D12" s="24"/>
      <c r="E12" s="25"/>
      <c r="F12" s="25"/>
      <c r="G12" s="25"/>
      <c r="H12" s="25"/>
      <c r="I12" s="25"/>
      <c r="J12" s="25"/>
      <c r="K12" s="25"/>
      <c r="L12" s="25"/>
      <c r="M12" s="25"/>
      <c r="N12" s="25"/>
      <c r="O12" s="25"/>
      <c r="P12" s="25"/>
      <c r="Q12" s="25"/>
      <c r="R12" s="25"/>
      <c r="S12" s="26"/>
    </row>
    <row r="13" spans="1:19">
      <c r="A13" s="22"/>
      <c r="B13" s="23"/>
      <c r="C13" s="24"/>
      <c r="D13" s="24"/>
      <c r="E13" s="25"/>
      <c r="F13" s="25"/>
      <c r="G13" s="25"/>
      <c r="H13" s="25"/>
      <c r="I13" s="25"/>
      <c r="J13" s="25"/>
      <c r="K13" s="25"/>
      <c r="L13" s="25"/>
      <c r="M13" s="25"/>
      <c r="N13" s="25"/>
      <c r="O13" s="25"/>
      <c r="P13" s="25"/>
      <c r="Q13" s="25"/>
      <c r="R13" s="25"/>
      <c r="S13" s="26"/>
    </row>
    <row r="14" spans="1:19">
      <c r="A14" s="22"/>
      <c r="B14" s="23"/>
      <c r="C14" s="24"/>
      <c r="D14" s="24"/>
      <c r="E14" s="25"/>
      <c r="F14" s="25"/>
      <c r="G14" s="25"/>
      <c r="H14" s="25"/>
      <c r="I14" s="25"/>
      <c r="J14" s="25"/>
      <c r="K14" s="25"/>
      <c r="L14" s="25"/>
      <c r="M14" s="25"/>
      <c r="N14" s="25"/>
      <c r="O14" s="25"/>
      <c r="P14" s="25"/>
      <c r="Q14" s="25"/>
      <c r="R14" s="25"/>
      <c r="S14" s="26"/>
    </row>
    <row r="15" spans="1:19">
      <c r="A15" s="22"/>
      <c r="B15" s="23"/>
      <c r="C15" s="24"/>
      <c r="D15" s="24"/>
      <c r="E15" s="25"/>
      <c r="F15" s="25"/>
      <c r="G15" s="25"/>
      <c r="H15" s="25"/>
      <c r="I15" s="25"/>
      <c r="J15" s="25"/>
      <c r="K15" s="25"/>
      <c r="L15" s="25"/>
      <c r="M15" s="25"/>
      <c r="N15" s="25"/>
      <c r="O15" s="25"/>
      <c r="P15" s="25"/>
      <c r="Q15" s="25"/>
      <c r="R15" s="25"/>
      <c r="S15" s="26"/>
    </row>
    <row r="16" spans="1:19">
      <c r="A16" s="22"/>
      <c r="B16" s="23"/>
      <c r="C16" s="24"/>
      <c r="D16" s="24"/>
      <c r="E16" s="25"/>
      <c r="F16" s="25"/>
      <c r="G16" s="25"/>
      <c r="H16" s="25"/>
      <c r="I16" s="25"/>
      <c r="J16" s="25"/>
      <c r="K16" s="25"/>
      <c r="L16" s="25"/>
      <c r="M16" s="25"/>
      <c r="N16" s="25"/>
      <c r="O16" s="25"/>
      <c r="P16" s="25"/>
      <c r="Q16" s="25"/>
      <c r="R16" s="25"/>
      <c r="S16" s="26"/>
    </row>
    <row r="17" spans="1:19">
      <c r="A17" s="22"/>
      <c r="B17" s="23"/>
      <c r="C17" s="24"/>
      <c r="D17" s="24"/>
      <c r="E17" s="25"/>
      <c r="F17" s="25"/>
      <c r="G17" s="25"/>
      <c r="H17" s="25"/>
      <c r="I17" s="25"/>
      <c r="J17" s="25"/>
      <c r="K17" s="25"/>
      <c r="L17" s="25"/>
      <c r="M17" s="25"/>
      <c r="N17" s="25"/>
      <c r="O17" s="25"/>
      <c r="P17" s="25"/>
      <c r="Q17" s="25"/>
      <c r="R17" s="25"/>
      <c r="S17" s="26"/>
    </row>
    <row r="18" spans="1:19">
      <c r="A18" s="22"/>
      <c r="B18" s="23"/>
      <c r="C18" s="24"/>
      <c r="D18" s="24"/>
      <c r="E18" s="25"/>
      <c r="F18" s="25"/>
      <c r="G18" s="25"/>
      <c r="H18" s="25"/>
      <c r="I18" s="25"/>
      <c r="J18" s="25"/>
      <c r="K18" s="25"/>
      <c r="L18" s="25"/>
      <c r="M18" s="25"/>
      <c r="N18" s="25"/>
      <c r="O18" s="25"/>
      <c r="P18" s="25"/>
      <c r="Q18" s="25"/>
      <c r="R18" s="25"/>
      <c r="S18" s="26"/>
    </row>
    <row r="19" spans="1:19">
      <c r="A19" s="22"/>
      <c r="B19" s="23"/>
      <c r="C19" s="24"/>
      <c r="D19" s="24"/>
      <c r="E19" s="25"/>
      <c r="F19" s="25"/>
      <c r="G19" s="25"/>
      <c r="H19" s="25"/>
      <c r="I19" s="25"/>
      <c r="J19" s="25"/>
      <c r="K19" s="25"/>
      <c r="L19" s="25"/>
      <c r="M19" s="25"/>
      <c r="N19" s="25"/>
      <c r="O19" s="25"/>
      <c r="P19" s="25"/>
      <c r="Q19" s="25"/>
      <c r="R19" s="25"/>
      <c r="S19" s="26"/>
    </row>
    <row r="20" spans="1:19">
      <c r="A20" s="22"/>
      <c r="B20" s="23"/>
      <c r="C20" s="24"/>
      <c r="D20" s="24"/>
      <c r="E20" s="25"/>
      <c r="F20" s="25"/>
      <c r="G20" s="25"/>
      <c r="H20" s="25"/>
      <c r="I20" s="25"/>
      <c r="J20" s="25"/>
      <c r="K20" s="25"/>
      <c r="L20" s="25"/>
      <c r="M20" s="25"/>
      <c r="N20" s="25"/>
      <c r="O20" s="25"/>
      <c r="P20" s="25"/>
      <c r="Q20" s="25"/>
      <c r="R20" s="25"/>
      <c r="S20" s="26"/>
    </row>
    <row r="21" spans="1:19">
      <c r="A21" s="22"/>
      <c r="B21" s="23"/>
      <c r="C21" s="24"/>
      <c r="D21" s="24"/>
      <c r="E21" s="25"/>
      <c r="F21" s="25"/>
      <c r="G21" s="25"/>
      <c r="H21" s="25"/>
      <c r="I21" s="25"/>
      <c r="J21" s="25"/>
      <c r="K21" s="25"/>
      <c r="L21" s="25"/>
      <c r="M21" s="25"/>
      <c r="N21" s="25"/>
      <c r="O21" s="25"/>
      <c r="P21" s="25"/>
      <c r="Q21" s="25"/>
      <c r="R21" s="25"/>
      <c r="S21" s="26"/>
    </row>
    <row r="22" spans="1:19" ht="15.75" thickBot="1">
      <c r="A22" s="27"/>
      <c r="B22" s="28"/>
      <c r="C22" s="29"/>
      <c r="D22" s="29"/>
      <c r="E22" s="25"/>
      <c r="F22" s="25"/>
      <c r="G22" s="25"/>
      <c r="H22" s="25"/>
      <c r="I22" s="25"/>
      <c r="J22" s="25"/>
      <c r="K22" s="25"/>
      <c r="L22" s="25"/>
      <c r="M22" s="25"/>
      <c r="N22" s="25"/>
      <c r="O22" s="25"/>
      <c r="P22" s="25"/>
      <c r="Q22" s="25"/>
      <c r="R22" s="25"/>
      <c r="S22" s="26"/>
    </row>
    <row r="23" spans="1:19">
      <c r="A23" s="67" t="s">
        <v>16</v>
      </c>
      <c r="B23" s="68"/>
      <c r="C23" s="68"/>
      <c r="D23" s="68"/>
      <c r="E23" s="53">
        <f>SUM(E12:E22)</f>
        <v>0</v>
      </c>
      <c r="F23" s="53">
        <f t="shared" ref="F23:S23" si="0">SUM(F12:F22)</f>
        <v>0</v>
      </c>
      <c r="G23" s="53">
        <f t="shared" si="0"/>
        <v>0</v>
      </c>
      <c r="H23" s="53">
        <f t="shared" si="0"/>
        <v>0</v>
      </c>
      <c r="I23" s="53">
        <f t="shared" si="0"/>
        <v>0</v>
      </c>
      <c r="J23" s="53">
        <f t="shared" si="0"/>
        <v>0</v>
      </c>
      <c r="K23" s="53">
        <f t="shared" si="0"/>
        <v>0</v>
      </c>
      <c r="L23" s="53">
        <f t="shared" si="0"/>
        <v>0</v>
      </c>
      <c r="M23" s="53">
        <f t="shared" si="0"/>
        <v>0</v>
      </c>
      <c r="N23" s="53">
        <f t="shared" si="0"/>
        <v>0</v>
      </c>
      <c r="O23" s="53">
        <f t="shared" si="0"/>
        <v>0</v>
      </c>
      <c r="P23" s="53">
        <f t="shared" si="0"/>
        <v>0</v>
      </c>
      <c r="Q23" s="53">
        <f t="shared" si="0"/>
        <v>0</v>
      </c>
      <c r="R23" s="53">
        <f t="shared" si="0"/>
        <v>0</v>
      </c>
      <c r="S23" s="53">
        <f t="shared" si="0"/>
        <v>0</v>
      </c>
    </row>
    <row r="24" spans="1:19">
      <c r="A24" s="69" t="s">
        <v>13</v>
      </c>
      <c r="B24" s="70"/>
      <c r="C24" s="70"/>
      <c r="D24" s="70"/>
      <c r="E24" s="54">
        <v>1</v>
      </c>
      <c r="F24" s="54">
        <v>3</v>
      </c>
      <c r="G24" s="54">
        <v>5</v>
      </c>
      <c r="H24" s="54">
        <v>0.5</v>
      </c>
      <c r="I24" s="54">
        <v>1.5</v>
      </c>
      <c r="J24" s="54">
        <v>2.5</v>
      </c>
      <c r="K24" s="54">
        <v>0.2</v>
      </c>
      <c r="L24" s="54">
        <v>0.6</v>
      </c>
      <c r="M24" s="54">
        <v>2.5</v>
      </c>
      <c r="N24" s="54">
        <v>1</v>
      </c>
      <c r="O24" s="54">
        <v>3</v>
      </c>
      <c r="P24" s="54">
        <v>5</v>
      </c>
      <c r="Q24" s="54">
        <v>2</v>
      </c>
      <c r="R24" s="54">
        <v>6</v>
      </c>
      <c r="S24" s="55">
        <v>10</v>
      </c>
    </row>
    <row r="25" spans="1:19">
      <c r="A25" s="69" t="s">
        <v>149</v>
      </c>
      <c r="B25" s="70"/>
      <c r="C25" s="70"/>
      <c r="D25" s="70"/>
      <c r="E25" s="56">
        <f>E23*E24</f>
        <v>0</v>
      </c>
      <c r="F25" s="56">
        <f t="shared" ref="F25:S25" si="1">F23*F24</f>
        <v>0</v>
      </c>
      <c r="G25" s="56">
        <f t="shared" si="1"/>
        <v>0</v>
      </c>
      <c r="H25" s="56">
        <f t="shared" si="1"/>
        <v>0</v>
      </c>
      <c r="I25" s="56">
        <f t="shared" si="1"/>
        <v>0</v>
      </c>
      <c r="J25" s="56">
        <f t="shared" si="1"/>
        <v>0</v>
      </c>
      <c r="K25" s="56">
        <f t="shared" si="1"/>
        <v>0</v>
      </c>
      <c r="L25" s="56">
        <f t="shared" si="1"/>
        <v>0</v>
      </c>
      <c r="M25" s="56">
        <f t="shared" si="1"/>
        <v>0</v>
      </c>
      <c r="N25" s="56">
        <f t="shared" si="1"/>
        <v>0</v>
      </c>
      <c r="O25" s="56">
        <f t="shared" si="1"/>
        <v>0</v>
      </c>
      <c r="P25" s="56">
        <f t="shared" si="1"/>
        <v>0</v>
      </c>
      <c r="Q25" s="56">
        <f t="shared" si="1"/>
        <v>0</v>
      </c>
      <c r="R25" s="56">
        <f t="shared" si="1"/>
        <v>0</v>
      </c>
      <c r="S25" s="56">
        <f t="shared" si="1"/>
        <v>0</v>
      </c>
    </row>
    <row r="26" spans="1:19" ht="15.75" thickBot="1">
      <c r="A26" s="58" t="s">
        <v>17</v>
      </c>
      <c r="B26" s="59"/>
      <c r="C26" s="59"/>
      <c r="D26" s="59"/>
      <c r="E26" s="65">
        <f>ROUND(SUM(E25:S25),2)</f>
        <v>0</v>
      </c>
      <c r="F26" s="65"/>
      <c r="G26" s="65"/>
      <c r="H26" s="65"/>
      <c r="I26" s="65"/>
      <c r="J26" s="65"/>
      <c r="K26" s="65"/>
      <c r="L26" s="65"/>
      <c r="M26" s="65"/>
      <c r="N26" s="65"/>
      <c r="O26" s="65"/>
      <c r="P26" s="65"/>
      <c r="Q26" s="65"/>
      <c r="R26" s="65"/>
      <c r="S26" s="66"/>
    </row>
  </sheetData>
  <sheetProtection algorithmName="SHA-512" hashValue="tQZI/TpN1Y3aodewIw2CgCaEsGjvdpCFxcdG4tcIfburffBGv/qdbKsbHOO58PGbsgH8Kxi9ggSW6OElhGBiHw==" saltValue="853ireGN9D+GufqpUBpakg==" spinCount="100000" sheet="1" objects="1" scenarios="1" insertRows="0"/>
  <dataConsolidate/>
  <mergeCells count="21">
    <mergeCell ref="C2:H2"/>
    <mergeCell ref="N10:S10"/>
    <mergeCell ref="A24:D24"/>
    <mergeCell ref="H8:J8"/>
    <mergeCell ref="A8:A9"/>
    <mergeCell ref="B4:C4"/>
    <mergeCell ref="D8:D9"/>
    <mergeCell ref="B8:B9"/>
    <mergeCell ref="C8:C9"/>
    <mergeCell ref="A26:D26"/>
    <mergeCell ref="A7:S7"/>
    <mergeCell ref="N8:P8"/>
    <mergeCell ref="Q8:S8"/>
    <mergeCell ref="E26:S26"/>
    <mergeCell ref="A23:D23"/>
    <mergeCell ref="K8:M8"/>
    <mergeCell ref="E8:G8"/>
    <mergeCell ref="A25:D25"/>
    <mergeCell ref="H10:J10"/>
    <mergeCell ref="E10:G10"/>
    <mergeCell ref="K10:M10"/>
  </mergeCells>
  <conditionalFormatting sqref="E12:S13 E17:S22">
    <cfRule type="expression" dxfId="3" priority="6">
      <formula>AND(E12&gt;=1,SUM($E12:$S12)&gt;=2)</formula>
    </cfRule>
  </conditionalFormatting>
  <conditionalFormatting sqref="E14:S14">
    <cfRule type="expression" dxfId="2" priority="3">
      <formula>AND(E14&gt;=1,SUM($E14:$S14)&gt;=2)</formula>
    </cfRule>
  </conditionalFormatting>
  <conditionalFormatting sqref="E15:S15">
    <cfRule type="expression" dxfId="1" priority="2">
      <formula>AND(E15&gt;=1,SUM($E15:$S15)&gt;=2)</formula>
    </cfRule>
  </conditionalFormatting>
  <conditionalFormatting sqref="E16:S16">
    <cfRule type="expression" dxfId="0" priority="1">
      <formula>AND(E16&gt;=1,SUM($E16:$S16)&gt;=2)</formula>
    </cfRule>
  </conditionalFormatting>
  <dataValidations count="1">
    <dataValidation type="whole" operator="equal" allowBlank="1" showInputMessage="1" showErrorMessage="1" errorTitle="Eroare de completare:" error="Se introduce doar valoarea &quot;1&quot;, in coloana in care corespunde tipului de activitate sau recunoastere." sqref="E12:S22">
      <formula1>1</formula1>
    </dataValidation>
  </dataValidations>
  <pageMargins left="0.19685039370078741" right="0.23622047244094491" top="0.62992125984251968" bottom="0.39370078740157483" header="0.23622047244094491" footer="0.19685039370078741"/>
  <pageSetup paperSize="9" scale="68" fitToHeight="0" orientation="landscape" r:id="rId1"/>
  <headerFooter>
    <oddHeader>&amp;L
  Anexa 5.1. Fişa individuală pentru performanţa creaţiei artistice - IC2.3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B12:B22</xm:sqref>
        </x14:dataValidation>
        <x14:dataValidation type="list" allowBlank="1" showDropDown="1" showInputMessage="1" showErrorMessage="1" promptTitle="Domenii CNATDCU" prompt="Va rugam sa introduceti o valoare valida din sheet-ul Domenii CNATDCU, coloana A">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0"/>
  <sheetViews>
    <sheetView zoomScale="70" zoomScaleNormal="70" workbookViewId="0">
      <selection sqref="A1:A120"/>
    </sheetView>
  </sheetViews>
  <sheetFormatPr defaultRowHeight="15"/>
  <cols>
    <col min="1" max="1" width="140.42578125" customWidth="1"/>
  </cols>
  <sheetData>
    <row r="1" spans="1:1">
      <c r="A1" s="89" t="s">
        <v>155</v>
      </c>
    </row>
    <row r="2" spans="1:1">
      <c r="A2" s="89"/>
    </row>
    <row r="3" spans="1:1">
      <c r="A3" s="89"/>
    </row>
    <row r="4" spans="1:1">
      <c r="A4" s="89"/>
    </row>
    <row r="5" spans="1:1">
      <c r="A5" s="89"/>
    </row>
    <row r="6" spans="1:1">
      <c r="A6" s="89"/>
    </row>
    <row r="7" spans="1:1">
      <c r="A7" s="89"/>
    </row>
    <row r="8" spans="1:1">
      <c r="A8" s="89"/>
    </row>
    <row r="9" spans="1:1">
      <c r="A9" s="89"/>
    </row>
    <row r="10" spans="1:1">
      <c r="A10" s="89"/>
    </row>
    <row r="11" spans="1:1">
      <c r="A11" s="89"/>
    </row>
    <row r="12" spans="1:1">
      <c r="A12" s="89"/>
    </row>
    <row r="13" spans="1:1">
      <c r="A13" s="89"/>
    </row>
    <row r="14" spans="1:1">
      <c r="A14" s="89"/>
    </row>
    <row r="15" spans="1:1">
      <c r="A15" s="89"/>
    </row>
    <row r="16" spans="1:1">
      <c r="A16" s="89"/>
    </row>
    <row r="17" spans="1:1">
      <c r="A17" s="89"/>
    </row>
    <row r="18" spans="1:1">
      <c r="A18" s="89"/>
    </row>
    <row r="19" spans="1:1">
      <c r="A19" s="89"/>
    </row>
    <row r="20" spans="1:1">
      <c r="A20" s="89"/>
    </row>
    <row r="21" spans="1:1">
      <c r="A21" s="89"/>
    </row>
    <row r="22" spans="1:1">
      <c r="A22" s="89"/>
    </row>
    <row r="23" spans="1:1">
      <c r="A23" s="89"/>
    </row>
    <row r="24" spans="1:1">
      <c r="A24" s="89"/>
    </row>
    <row r="25" spans="1:1" ht="14.45" customHeight="1">
      <c r="A25" s="89"/>
    </row>
    <row r="26" spans="1:1">
      <c r="A26" s="89"/>
    </row>
    <row r="27" spans="1:1">
      <c r="A27" s="89"/>
    </row>
    <row r="28" spans="1:1">
      <c r="A28" s="89"/>
    </row>
    <row r="29" spans="1:1">
      <c r="A29" s="89"/>
    </row>
    <row r="30" spans="1:1">
      <c r="A30" s="89"/>
    </row>
    <row r="31" spans="1:1">
      <c r="A31" s="89"/>
    </row>
    <row r="32" spans="1:1">
      <c r="A32" s="89"/>
    </row>
    <row r="33" spans="1:1">
      <c r="A33" s="89"/>
    </row>
    <row r="34" spans="1:1">
      <c r="A34" s="89"/>
    </row>
    <row r="35" spans="1:1">
      <c r="A35" s="89"/>
    </row>
    <row r="36" spans="1:1">
      <c r="A36" s="89"/>
    </row>
    <row r="37" spans="1:1">
      <c r="A37" s="89"/>
    </row>
    <row r="38" spans="1:1">
      <c r="A38" s="89"/>
    </row>
    <row r="39" spans="1:1">
      <c r="A39" s="89"/>
    </row>
    <row r="40" spans="1:1">
      <c r="A40" s="89"/>
    </row>
    <row r="41" spans="1:1">
      <c r="A41" s="89"/>
    </row>
    <row r="42" spans="1:1">
      <c r="A42" s="89"/>
    </row>
    <row r="43" spans="1:1">
      <c r="A43" s="89"/>
    </row>
    <row r="44" spans="1:1">
      <c r="A44" s="89"/>
    </row>
    <row r="45" spans="1:1">
      <c r="A45" s="89"/>
    </row>
    <row r="46" spans="1:1">
      <c r="A46" s="89"/>
    </row>
    <row r="47" spans="1:1">
      <c r="A47" s="89"/>
    </row>
    <row r="48" spans="1:1">
      <c r="A48" s="89"/>
    </row>
    <row r="49" spans="1:1">
      <c r="A49" s="89"/>
    </row>
    <row r="50" spans="1:1">
      <c r="A50" s="89"/>
    </row>
    <row r="51" spans="1:1">
      <c r="A51" s="89"/>
    </row>
    <row r="52" spans="1:1">
      <c r="A52" s="89"/>
    </row>
    <row r="53" spans="1:1">
      <c r="A53" s="89"/>
    </row>
    <row r="54" spans="1:1">
      <c r="A54" s="89"/>
    </row>
    <row r="55" spans="1:1">
      <c r="A55" s="89"/>
    </row>
    <row r="56" spans="1:1">
      <c r="A56" s="89"/>
    </row>
    <row r="57" spans="1:1">
      <c r="A57" s="89"/>
    </row>
    <row r="58" spans="1:1">
      <c r="A58" s="89"/>
    </row>
    <row r="59" spans="1:1">
      <c r="A59" s="89"/>
    </row>
    <row r="60" spans="1:1">
      <c r="A60" s="89"/>
    </row>
    <row r="61" spans="1:1">
      <c r="A61" s="89"/>
    </row>
    <row r="62" spans="1:1">
      <c r="A62" s="89"/>
    </row>
    <row r="63" spans="1:1">
      <c r="A63" s="89"/>
    </row>
    <row r="64" spans="1:1">
      <c r="A64" s="89"/>
    </row>
    <row r="65" spans="1:1">
      <c r="A65" s="89"/>
    </row>
    <row r="66" spans="1:1">
      <c r="A66" s="89"/>
    </row>
    <row r="67" spans="1:1">
      <c r="A67" s="89"/>
    </row>
    <row r="68" spans="1:1">
      <c r="A68" s="89"/>
    </row>
    <row r="69" spans="1:1">
      <c r="A69" s="89"/>
    </row>
    <row r="70" spans="1:1">
      <c r="A70" s="89"/>
    </row>
    <row r="71" spans="1:1">
      <c r="A71" s="89"/>
    </row>
    <row r="72" spans="1:1">
      <c r="A72" s="89"/>
    </row>
    <row r="73" spans="1:1">
      <c r="A73" s="89"/>
    </row>
    <row r="74" spans="1:1">
      <c r="A74" s="89"/>
    </row>
    <row r="75" spans="1:1">
      <c r="A75" s="89"/>
    </row>
    <row r="76" spans="1:1">
      <c r="A76" s="89"/>
    </row>
    <row r="77" spans="1:1">
      <c r="A77" s="89"/>
    </row>
    <row r="78" spans="1:1">
      <c r="A78" s="89"/>
    </row>
    <row r="79" spans="1:1">
      <c r="A79" s="89"/>
    </row>
    <row r="80" spans="1:1">
      <c r="A80" s="89"/>
    </row>
    <row r="81" spans="1:1">
      <c r="A81" s="89"/>
    </row>
    <row r="82" spans="1:1">
      <c r="A82" s="89"/>
    </row>
    <row r="83" spans="1:1">
      <c r="A83" s="89"/>
    </row>
    <row r="84" spans="1:1">
      <c r="A84" s="89"/>
    </row>
    <row r="85" spans="1:1">
      <c r="A85" s="89"/>
    </row>
    <row r="86" spans="1:1">
      <c r="A86" s="89"/>
    </row>
    <row r="87" spans="1:1">
      <c r="A87" s="89"/>
    </row>
    <row r="88" spans="1:1">
      <c r="A88" s="89"/>
    </row>
    <row r="89" spans="1:1">
      <c r="A89" s="89"/>
    </row>
    <row r="90" spans="1:1">
      <c r="A90" s="89"/>
    </row>
    <row r="91" spans="1:1">
      <c r="A91" s="89"/>
    </row>
    <row r="92" spans="1:1">
      <c r="A92" s="89"/>
    </row>
    <row r="93" spans="1:1">
      <c r="A93" s="89"/>
    </row>
    <row r="94" spans="1:1">
      <c r="A94" s="89"/>
    </row>
    <row r="95" spans="1:1">
      <c r="A95" s="89"/>
    </row>
    <row r="96" spans="1:1">
      <c r="A96" s="89"/>
    </row>
    <row r="97" spans="1:1">
      <c r="A97" s="89"/>
    </row>
    <row r="98" spans="1:1">
      <c r="A98" s="89"/>
    </row>
    <row r="99" spans="1:1">
      <c r="A99" s="89"/>
    </row>
    <row r="100" spans="1:1">
      <c r="A100" s="89"/>
    </row>
    <row r="101" spans="1:1">
      <c r="A101" s="89"/>
    </row>
    <row r="102" spans="1:1">
      <c r="A102" s="89"/>
    </row>
    <row r="103" spans="1:1">
      <c r="A103" s="89"/>
    </row>
    <row r="104" spans="1:1">
      <c r="A104" s="89"/>
    </row>
    <row r="105" spans="1:1">
      <c r="A105" s="89"/>
    </row>
    <row r="106" spans="1:1">
      <c r="A106" s="89"/>
    </row>
    <row r="107" spans="1:1">
      <c r="A107" s="89"/>
    </row>
    <row r="108" spans="1:1">
      <c r="A108" s="89"/>
    </row>
    <row r="109" spans="1:1">
      <c r="A109" s="89"/>
    </row>
    <row r="110" spans="1:1">
      <c r="A110" s="89"/>
    </row>
    <row r="111" spans="1:1">
      <c r="A111" s="89"/>
    </row>
    <row r="112" spans="1:1">
      <c r="A112" s="89"/>
    </row>
    <row r="113" spans="1:1">
      <c r="A113" s="89"/>
    </row>
    <row r="114" spans="1:1">
      <c r="A114" s="89"/>
    </row>
    <row r="115" spans="1:1">
      <c r="A115" s="89"/>
    </row>
    <row r="116" spans="1:1">
      <c r="A116" s="89"/>
    </row>
    <row r="117" spans="1:1">
      <c r="A117" s="89"/>
    </row>
    <row r="118" spans="1:1">
      <c r="A118" s="89"/>
    </row>
    <row r="119" spans="1:1">
      <c r="A119" s="89"/>
    </row>
    <row r="120" spans="1:1">
      <c r="A120" s="89"/>
    </row>
  </sheetData>
  <sheetProtection algorithmName="SHA-512" hashValue="4A5dvmQhlAYH3q8TDcgwKVRdQLP3Z/O7WPMb6NEMaxuctfNpsbxlm+MkJLBaMvtLaXWLR+wsTj64vtSQvXfuOQ==" saltValue="xBxxzEcavlAgr4ieKI8zkg==" spinCount="100000" sheet="1" objects="1" scenarios="1"/>
  <mergeCells count="1">
    <mergeCell ref="A1:A120"/>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87"/>
  <sheetViews>
    <sheetView workbookViewId="0">
      <selection activeCell="D12" sqref="D12"/>
    </sheetView>
  </sheetViews>
  <sheetFormatPr defaultColWidth="9.140625" defaultRowHeight="15"/>
  <cols>
    <col min="1" max="1" width="9.42578125" style="18" customWidth="1"/>
    <col min="2" max="2" width="6.7109375" style="19" hidden="1" customWidth="1"/>
    <col min="3" max="3" width="31.85546875" style="20" customWidth="1"/>
    <col min="4" max="4" width="46" style="20" customWidth="1"/>
    <col min="5" max="5" width="31.85546875" style="21" customWidth="1"/>
    <col min="6" max="6" width="9.140625" style="1"/>
    <col min="7" max="7" width="8.140625" style="1" bestFit="1" customWidth="1"/>
    <col min="8" max="16384" width="9.140625" style="1"/>
  </cols>
  <sheetData>
    <row r="1" spans="1:7" ht="30.75" thickBot="1">
      <c r="A1" s="2" t="s">
        <v>31</v>
      </c>
      <c r="B1" s="3" t="s">
        <v>32</v>
      </c>
      <c r="C1" s="4" t="s">
        <v>33</v>
      </c>
      <c r="D1" s="4" t="s">
        <v>34</v>
      </c>
      <c r="E1" s="4" t="s">
        <v>35</v>
      </c>
      <c r="G1" s="5" t="s">
        <v>15</v>
      </c>
    </row>
    <row r="2" spans="1:7">
      <c r="A2" s="6">
        <v>1</v>
      </c>
      <c r="B2" s="7">
        <v>1</v>
      </c>
      <c r="C2" s="8" t="s">
        <v>36</v>
      </c>
      <c r="D2" s="8" t="s">
        <v>36</v>
      </c>
      <c r="E2" s="90" t="s">
        <v>37</v>
      </c>
      <c r="G2" s="1">
        <v>2015</v>
      </c>
    </row>
    <row r="3" spans="1:7">
      <c r="A3" s="9">
        <v>2</v>
      </c>
      <c r="B3" s="10">
        <v>2</v>
      </c>
      <c r="C3" s="11" t="s">
        <v>38</v>
      </c>
      <c r="D3" s="11" t="s">
        <v>36</v>
      </c>
      <c r="E3" s="92"/>
      <c r="G3" s="1">
        <v>2016</v>
      </c>
    </row>
    <row r="4" spans="1:7">
      <c r="A4" s="9">
        <v>3</v>
      </c>
      <c r="B4" s="10">
        <v>3</v>
      </c>
      <c r="C4" s="11" t="s">
        <v>39</v>
      </c>
      <c r="D4" s="11" t="s">
        <v>39</v>
      </c>
      <c r="E4" s="92"/>
      <c r="G4" s="1">
        <v>2017</v>
      </c>
    </row>
    <row r="5" spans="1:7">
      <c r="A5" s="9">
        <v>4</v>
      </c>
      <c r="B5" s="10">
        <v>4</v>
      </c>
      <c r="C5" s="11" t="s">
        <v>40</v>
      </c>
      <c r="D5" s="11" t="s">
        <v>41</v>
      </c>
      <c r="E5" s="92"/>
      <c r="G5" s="1">
        <v>2018</v>
      </c>
    </row>
    <row r="6" spans="1:7">
      <c r="A6" s="9">
        <v>5</v>
      </c>
      <c r="B6" s="10">
        <v>5</v>
      </c>
      <c r="C6" s="11" t="s">
        <v>42</v>
      </c>
      <c r="D6" s="11" t="s">
        <v>41</v>
      </c>
      <c r="E6" s="92"/>
    </row>
    <row r="7" spans="1:7">
      <c r="A7" s="9">
        <v>6</v>
      </c>
      <c r="B7" s="10">
        <v>6</v>
      </c>
      <c r="C7" s="11" t="s">
        <v>43</v>
      </c>
      <c r="D7" s="11" t="s">
        <v>44</v>
      </c>
      <c r="E7" s="92"/>
    </row>
    <row r="8" spans="1:7">
      <c r="A8" s="9">
        <v>7</v>
      </c>
      <c r="B8" s="10">
        <v>7</v>
      </c>
      <c r="C8" s="11" t="s">
        <v>45</v>
      </c>
      <c r="D8" s="11" t="s">
        <v>44</v>
      </c>
      <c r="E8" s="92"/>
    </row>
    <row r="9" spans="1:7">
      <c r="A9" s="9">
        <v>8</v>
      </c>
      <c r="B9" s="10">
        <v>8</v>
      </c>
      <c r="C9" s="11" t="s">
        <v>46</v>
      </c>
      <c r="D9" s="11" t="s">
        <v>44</v>
      </c>
      <c r="E9" s="92"/>
    </row>
    <row r="10" spans="1:7" ht="15.75" thickBot="1">
      <c r="A10" s="9">
        <v>801</v>
      </c>
      <c r="B10" s="10">
        <v>801</v>
      </c>
      <c r="C10" s="12" t="s">
        <v>47</v>
      </c>
      <c r="D10" s="12" t="s">
        <v>44</v>
      </c>
      <c r="E10" s="91"/>
    </row>
    <row r="11" spans="1:7">
      <c r="A11" s="6">
        <v>9</v>
      </c>
      <c r="B11" s="7">
        <v>9</v>
      </c>
      <c r="C11" s="8" t="s">
        <v>48</v>
      </c>
      <c r="D11" s="8" t="s">
        <v>48</v>
      </c>
      <c r="E11" s="90" t="s">
        <v>49</v>
      </c>
    </row>
    <row r="12" spans="1:7">
      <c r="A12" s="9">
        <v>10</v>
      </c>
      <c r="B12" s="10">
        <v>10</v>
      </c>
      <c r="C12" s="11" t="s">
        <v>50</v>
      </c>
      <c r="D12" s="11" t="s">
        <v>48</v>
      </c>
      <c r="E12" s="92"/>
    </row>
    <row r="13" spans="1:7">
      <c r="A13" s="9">
        <v>11</v>
      </c>
      <c r="B13" s="10">
        <v>11</v>
      </c>
      <c r="C13" s="11" t="s">
        <v>51</v>
      </c>
      <c r="D13" s="11" t="s">
        <v>52</v>
      </c>
      <c r="E13" s="92"/>
    </row>
    <row r="14" spans="1:7">
      <c r="A14" s="9">
        <v>12</v>
      </c>
      <c r="B14" s="10">
        <v>12</v>
      </c>
      <c r="C14" s="11" t="s">
        <v>53</v>
      </c>
      <c r="D14" s="11" t="s">
        <v>52</v>
      </c>
      <c r="E14" s="92"/>
    </row>
    <row r="15" spans="1:7">
      <c r="A15" s="9">
        <v>13</v>
      </c>
      <c r="B15" s="10">
        <v>13</v>
      </c>
      <c r="C15" s="11" t="s">
        <v>54</v>
      </c>
      <c r="D15" s="11" t="s">
        <v>52</v>
      </c>
      <c r="E15" s="92"/>
    </row>
    <row r="16" spans="1:7">
      <c r="A16" s="9">
        <v>14</v>
      </c>
      <c r="B16" s="10">
        <v>14</v>
      </c>
      <c r="C16" s="11" t="s">
        <v>55</v>
      </c>
      <c r="D16" s="11" t="s">
        <v>56</v>
      </c>
      <c r="E16" s="92"/>
    </row>
    <row r="17" spans="1:5">
      <c r="A17" s="9">
        <v>15</v>
      </c>
      <c r="B17" s="10">
        <v>15</v>
      </c>
      <c r="C17" s="11" t="s">
        <v>57</v>
      </c>
      <c r="D17" s="11" t="s">
        <v>56</v>
      </c>
      <c r="E17" s="92"/>
    </row>
    <row r="18" spans="1:5">
      <c r="A18" s="9">
        <v>16</v>
      </c>
      <c r="B18" s="10">
        <v>16</v>
      </c>
      <c r="C18" s="11" t="s">
        <v>58</v>
      </c>
      <c r="D18" s="11" t="s">
        <v>56</v>
      </c>
      <c r="E18" s="92"/>
    </row>
    <row r="19" spans="1:5">
      <c r="A19" s="9">
        <v>17</v>
      </c>
      <c r="B19" s="10">
        <v>17</v>
      </c>
      <c r="C19" s="11" t="s">
        <v>59</v>
      </c>
      <c r="D19" s="11" t="s">
        <v>60</v>
      </c>
      <c r="E19" s="92"/>
    </row>
    <row r="20" spans="1:5">
      <c r="A20" s="9">
        <v>18</v>
      </c>
      <c r="B20" s="10">
        <v>18</v>
      </c>
      <c r="C20" s="11" t="s">
        <v>61</v>
      </c>
      <c r="D20" s="11" t="s">
        <v>60</v>
      </c>
      <c r="E20" s="92"/>
    </row>
    <row r="21" spans="1:5">
      <c r="A21" s="9">
        <v>19</v>
      </c>
      <c r="B21" s="10">
        <v>19</v>
      </c>
      <c r="C21" s="11" t="s">
        <v>60</v>
      </c>
      <c r="D21" s="11" t="s">
        <v>60</v>
      </c>
      <c r="E21" s="92"/>
    </row>
    <row r="22" spans="1:5">
      <c r="A22" s="9">
        <v>20</v>
      </c>
      <c r="B22" s="10">
        <v>20</v>
      </c>
      <c r="C22" s="11" t="s">
        <v>62</v>
      </c>
      <c r="D22" s="11" t="s">
        <v>63</v>
      </c>
      <c r="E22" s="92"/>
    </row>
    <row r="23" spans="1:5">
      <c r="A23" s="9">
        <v>21</v>
      </c>
      <c r="B23" s="10">
        <v>21</v>
      </c>
      <c r="C23" s="11" t="s">
        <v>64</v>
      </c>
      <c r="D23" s="11" t="s">
        <v>63</v>
      </c>
      <c r="E23" s="92"/>
    </row>
    <row r="24" spans="1:5">
      <c r="A24" s="9">
        <v>22</v>
      </c>
      <c r="B24" s="10">
        <v>22</v>
      </c>
      <c r="C24" s="11" t="s">
        <v>65</v>
      </c>
      <c r="D24" s="11" t="s">
        <v>63</v>
      </c>
      <c r="E24" s="92"/>
    </row>
    <row r="25" spans="1:5">
      <c r="A25" s="9">
        <v>23</v>
      </c>
      <c r="B25" s="10">
        <v>23</v>
      </c>
      <c r="C25" s="11" t="s">
        <v>66</v>
      </c>
      <c r="D25" s="11" t="s">
        <v>63</v>
      </c>
      <c r="E25" s="92"/>
    </row>
    <row r="26" spans="1:5" ht="27">
      <c r="A26" s="9">
        <v>24</v>
      </c>
      <c r="B26" s="10">
        <v>24</v>
      </c>
      <c r="C26" s="11" t="s">
        <v>67</v>
      </c>
      <c r="D26" s="11" t="s">
        <v>63</v>
      </c>
      <c r="E26" s="92"/>
    </row>
    <row r="27" spans="1:5">
      <c r="A27" s="9">
        <v>25</v>
      </c>
      <c r="B27" s="10">
        <v>25</v>
      </c>
      <c r="C27" s="11" t="s">
        <v>68</v>
      </c>
      <c r="D27" s="11" t="s">
        <v>63</v>
      </c>
      <c r="E27" s="92"/>
    </row>
    <row r="28" spans="1:5">
      <c r="A28" s="9">
        <v>26</v>
      </c>
      <c r="B28" s="10">
        <v>26</v>
      </c>
      <c r="C28" s="11" t="s">
        <v>69</v>
      </c>
      <c r="D28" s="11" t="s">
        <v>63</v>
      </c>
      <c r="E28" s="92"/>
    </row>
    <row r="29" spans="1:5">
      <c r="A29" s="9">
        <v>27</v>
      </c>
      <c r="B29" s="10">
        <v>27</v>
      </c>
      <c r="C29" s="11" t="s">
        <v>70</v>
      </c>
      <c r="D29" s="11" t="s">
        <v>63</v>
      </c>
      <c r="E29" s="92"/>
    </row>
    <row r="30" spans="1:5">
      <c r="A30" s="9">
        <v>28</v>
      </c>
      <c r="B30" s="10">
        <v>28</v>
      </c>
      <c r="C30" s="11" t="s">
        <v>71</v>
      </c>
      <c r="D30" s="11" t="s">
        <v>72</v>
      </c>
      <c r="E30" s="92"/>
    </row>
    <row r="31" spans="1:5">
      <c r="A31" s="9">
        <v>29</v>
      </c>
      <c r="B31" s="10">
        <v>29</v>
      </c>
      <c r="C31" s="11" t="s">
        <v>73</v>
      </c>
      <c r="D31" s="11" t="s">
        <v>72</v>
      </c>
      <c r="E31" s="92"/>
    </row>
    <row r="32" spans="1:5">
      <c r="A32" s="9">
        <v>30</v>
      </c>
      <c r="B32" s="10">
        <v>30</v>
      </c>
      <c r="C32" s="11" t="s">
        <v>74</v>
      </c>
      <c r="D32" s="11" t="s">
        <v>75</v>
      </c>
      <c r="E32" s="92"/>
    </row>
    <row r="33" spans="1:5">
      <c r="A33" s="9">
        <v>31</v>
      </c>
      <c r="B33" s="10">
        <v>31</v>
      </c>
      <c r="C33" s="11" t="s">
        <v>76</v>
      </c>
      <c r="D33" s="11" t="s">
        <v>75</v>
      </c>
      <c r="E33" s="92"/>
    </row>
    <row r="34" spans="1:5">
      <c r="A34" s="9">
        <v>32</v>
      </c>
      <c r="B34" s="10">
        <v>34</v>
      </c>
      <c r="C34" s="11" t="s">
        <v>77</v>
      </c>
      <c r="D34" s="11" t="s">
        <v>75</v>
      </c>
      <c r="E34" s="92"/>
    </row>
    <row r="35" spans="1:5">
      <c r="A35" s="9">
        <v>33</v>
      </c>
      <c r="B35" s="10">
        <v>32</v>
      </c>
      <c r="C35" s="11" t="s">
        <v>78</v>
      </c>
      <c r="D35" s="11" t="s">
        <v>75</v>
      </c>
      <c r="E35" s="92"/>
    </row>
    <row r="36" spans="1:5">
      <c r="A36" s="9">
        <v>34</v>
      </c>
      <c r="B36" s="10">
        <v>33</v>
      </c>
      <c r="C36" s="11" t="s">
        <v>79</v>
      </c>
      <c r="D36" s="11" t="s">
        <v>75</v>
      </c>
      <c r="E36" s="92"/>
    </row>
    <row r="37" spans="1:5">
      <c r="A37" s="9">
        <v>35</v>
      </c>
      <c r="B37" s="10">
        <v>35</v>
      </c>
      <c r="C37" s="11" t="s">
        <v>80</v>
      </c>
      <c r="D37" s="11" t="s">
        <v>75</v>
      </c>
      <c r="E37" s="92"/>
    </row>
    <row r="38" spans="1:5">
      <c r="A38" s="9">
        <v>36</v>
      </c>
      <c r="B38" s="10">
        <v>36</v>
      </c>
      <c r="C38" s="11" t="s">
        <v>81</v>
      </c>
      <c r="D38" s="11" t="s">
        <v>75</v>
      </c>
      <c r="E38" s="92"/>
    </row>
    <row r="39" spans="1:5">
      <c r="A39" s="9">
        <v>37</v>
      </c>
      <c r="B39" s="10">
        <v>37</v>
      </c>
      <c r="C39" s="11" t="s">
        <v>82</v>
      </c>
      <c r="D39" s="11" t="s">
        <v>75</v>
      </c>
      <c r="E39" s="92"/>
    </row>
    <row r="40" spans="1:5">
      <c r="A40" s="9">
        <v>38</v>
      </c>
      <c r="B40" s="10">
        <v>38</v>
      </c>
      <c r="C40" s="11" t="s">
        <v>83</v>
      </c>
      <c r="D40" s="11" t="s">
        <v>75</v>
      </c>
      <c r="E40" s="92"/>
    </row>
    <row r="41" spans="1:5">
      <c r="A41" s="9"/>
      <c r="B41" s="10">
        <v>39</v>
      </c>
      <c r="C41" s="11" t="s">
        <v>84</v>
      </c>
      <c r="D41" s="11" t="s">
        <v>75</v>
      </c>
      <c r="E41" s="92"/>
    </row>
    <row r="42" spans="1:5" ht="15.75" thickBot="1">
      <c r="A42" s="13"/>
      <c r="B42" s="14">
        <v>40</v>
      </c>
      <c r="C42" s="11" t="s">
        <v>85</v>
      </c>
      <c r="D42" s="12" t="s">
        <v>75</v>
      </c>
      <c r="E42" s="91"/>
    </row>
    <row r="43" spans="1:5">
      <c r="A43" s="6">
        <v>39</v>
      </c>
      <c r="B43" s="7">
        <v>41</v>
      </c>
      <c r="C43" s="8" t="s">
        <v>86</v>
      </c>
      <c r="D43" s="8" t="s">
        <v>86</v>
      </c>
      <c r="E43" s="90" t="s">
        <v>87</v>
      </c>
    </row>
    <row r="44" spans="1:5">
      <c r="A44" s="9">
        <v>40</v>
      </c>
      <c r="B44" s="10">
        <v>42</v>
      </c>
      <c r="C44" s="11" t="s">
        <v>88</v>
      </c>
      <c r="D44" s="11" t="s">
        <v>88</v>
      </c>
      <c r="E44" s="92"/>
    </row>
    <row r="45" spans="1:5">
      <c r="A45" s="15">
        <v>41</v>
      </c>
      <c r="B45" s="16">
        <v>43</v>
      </c>
      <c r="C45" s="11" t="s">
        <v>89</v>
      </c>
      <c r="D45" s="11" t="s">
        <v>90</v>
      </c>
      <c r="E45" s="92"/>
    </row>
    <row r="46" spans="1:5">
      <c r="A46" s="9">
        <v>411</v>
      </c>
      <c r="B46" s="10">
        <v>44</v>
      </c>
      <c r="C46" s="11" t="s">
        <v>91</v>
      </c>
      <c r="D46" s="11" t="s">
        <v>90</v>
      </c>
      <c r="E46" s="92"/>
    </row>
    <row r="47" spans="1:5">
      <c r="A47" s="9">
        <v>412</v>
      </c>
      <c r="B47" s="16">
        <v>45</v>
      </c>
      <c r="C47" s="11" t="s">
        <v>92</v>
      </c>
      <c r="D47" s="11" t="s">
        <v>90</v>
      </c>
      <c r="E47" s="92"/>
    </row>
    <row r="48" spans="1:5">
      <c r="A48" s="9">
        <v>42</v>
      </c>
      <c r="B48" s="10">
        <v>46</v>
      </c>
      <c r="C48" s="11" t="s">
        <v>93</v>
      </c>
      <c r="D48" s="11" t="s">
        <v>93</v>
      </c>
      <c r="E48" s="92"/>
    </row>
    <row r="49" spans="1:5">
      <c r="A49" s="9">
        <v>43</v>
      </c>
      <c r="B49" s="16">
        <v>47</v>
      </c>
      <c r="C49" s="11" t="s">
        <v>94</v>
      </c>
      <c r="D49" s="11" t="s">
        <v>95</v>
      </c>
      <c r="E49" s="92"/>
    </row>
    <row r="50" spans="1:5">
      <c r="A50" s="9">
        <v>431</v>
      </c>
      <c r="B50" s="10">
        <v>48</v>
      </c>
      <c r="C50" s="11" t="s">
        <v>96</v>
      </c>
      <c r="D50" s="11" t="s">
        <v>95</v>
      </c>
      <c r="E50" s="92"/>
    </row>
    <row r="51" spans="1:5">
      <c r="A51" s="9">
        <v>44</v>
      </c>
      <c r="B51" s="16">
        <v>49</v>
      </c>
      <c r="C51" s="11" t="s">
        <v>97</v>
      </c>
      <c r="D51" s="11" t="s">
        <v>98</v>
      </c>
      <c r="E51" s="92"/>
    </row>
    <row r="52" spans="1:5" ht="15.75" thickBot="1">
      <c r="A52" s="9">
        <v>441</v>
      </c>
      <c r="B52" s="10">
        <v>50</v>
      </c>
      <c r="C52" s="12" t="s">
        <v>99</v>
      </c>
      <c r="D52" s="12" t="s">
        <v>98</v>
      </c>
      <c r="E52" s="91"/>
    </row>
    <row r="53" spans="1:5">
      <c r="A53" s="6">
        <v>45</v>
      </c>
      <c r="B53" s="7">
        <v>51</v>
      </c>
      <c r="C53" s="8" t="s">
        <v>100</v>
      </c>
      <c r="D53" s="8" t="s">
        <v>101</v>
      </c>
      <c r="E53" s="90" t="s">
        <v>102</v>
      </c>
    </row>
    <row r="54" spans="1:5">
      <c r="A54" s="9">
        <v>46</v>
      </c>
      <c r="B54" s="10">
        <v>52</v>
      </c>
      <c r="C54" s="11" t="s">
        <v>103</v>
      </c>
      <c r="D54" s="11" t="s">
        <v>103</v>
      </c>
      <c r="E54" s="92"/>
    </row>
    <row r="55" spans="1:5">
      <c r="A55" s="9">
        <v>47</v>
      </c>
      <c r="B55" s="10">
        <v>53</v>
      </c>
      <c r="C55" s="11" t="s">
        <v>104</v>
      </c>
      <c r="D55" s="11" t="s">
        <v>104</v>
      </c>
      <c r="E55" s="92"/>
    </row>
    <row r="56" spans="1:5">
      <c r="A56" s="9">
        <v>48</v>
      </c>
      <c r="B56" s="10">
        <v>54</v>
      </c>
      <c r="C56" s="11" t="s">
        <v>105</v>
      </c>
      <c r="D56" s="11" t="s">
        <v>106</v>
      </c>
      <c r="E56" s="92"/>
    </row>
    <row r="57" spans="1:5">
      <c r="A57" s="9">
        <v>49</v>
      </c>
      <c r="B57" s="10">
        <v>55</v>
      </c>
      <c r="C57" s="11" t="s">
        <v>106</v>
      </c>
      <c r="D57" s="11" t="s">
        <v>106</v>
      </c>
      <c r="E57" s="92"/>
    </row>
    <row r="58" spans="1:5">
      <c r="A58" s="9">
        <v>50</v>
      </c>
      <c r="B58" s="10">
        <v>56</v>
      </c>
      <c r="C58" s="11" t="s">
        <v>107</v>
      </c>
      <c r="D58" s="11" t="s">
        <v>108</v>
      </c>
      <c r="E58" s="92"/>
    </row>
    <row r="59" spans="1:5">
      <c r="A59" s="9">
        <v>51</v>
      </c>
      <c r="B59" s="10">
        <v>57</v>
      </c>
      <c r="C59" s="11" t="s">
        <v>108</v>
      </c>
      <c r="D59" s="11" t="s">
        <v>108</v>
      </c>
      <c r="E59" s="92"/>
    </row>
    <row r="60" spans="1:5">
      <c r="A60" s="9">
        <v>52</v>
      </c>
      <c r="B60" s="10">
        <v>58</v>
      </c>
      <c r="C60" s="11" t="s">
        <v>109</v>
      </c>
      <c r="D60" s="11" t="s">
        <v>109</v>
      </c>
      <c r="E60" s="92"/>
    </row>
    <row r="61" spans="1:5">
      <c r="A61" s="9">
        <v>53</v>
      </c>
      <c r="B61" s="10">
        <v>59</v>
      </c>
      <c r="C61" s="11" t="s">
        <v>110</v>
      </c>
      <c r="D61" s="11" t="s">
        <v>111</v>
      </c>
      <c r="E61" s="92"/>
    </row>
    <row r="62" spans="1:5">
      <c r="A62" s="9">
        <v>54</v>
      </c>
      <c r="B62" s="10">
        <v>60</v>
      </c>
      <c r="C62" s="11" t="s">
        <v>112</v>
      </c>
      <c r="D62" s="11" t="s">
        <v>111</v>
      </c>
      <c r="E62" s="92"/>
    </row>
    <row r="63" spans="1:5">
      <c r="A63" s="9">
        <v>55</v>
      </c>
      <c r="B63" s="10">
        <v>61</v>
      </c>
      <c r="C63" s="11" t="s">
        <v>113</v>
      </c>
      <c r="D63" s="11" t="s">
        <v>111</v>
      </c>
      <c r="E63" s="92"/>
    </row>
    <row r="64" spans="1:5">
      <c r="A64" s="9">
        <v>56</v>
      </c>
      <c r="B64" s="10">
        <v>62</v>
      </c>
      <c r="C64" s="11" t="s">
        <v>114</v>
      </c>
      <c r="D64" s="11" t="s">
        <v>111</v>
      </c>
      <c r="E64" s="92"/>
    </row>
    <row r="65" spans="1:8">
      <c r="A65" s="9">
        <v>57</v>
      </c>
      <c r="B65" s="10">
        <v>63</v>
      </c>
      <c r="C65" s="11" t="s">
        <v>115</v>
      </c>
      <c r="D65" s="11" t="s">
        <v>111</v>
      </c>
      <c r="E65" s="92"/>
    </row>
    <row r="66" spans="1:8">
      <c r="A66" s="9">
        <v>58</v>
      </c>
      <c r="B66" s="10">
        <v>64</v>
      </c>
      <c r="C66" s="11" t="s">
        <v>116</v>
      </c>
      <c r="D66" s="11" t="s">
        <v>111</v>
      </c>
      <c r="E66" s="92"/>
    </row>
    <row r="67" spans="1:8">
      <c r="A67" s="9">
        <v>59</v>
      </c>
      <c r="B67" s="10">
        <v>65</v>
      </c>
      <c r="C67" s="11" t="s">
        <v>117</v>
      </c>
      <c r="D67" s="11" t="s">
        <v>111</v>
      </c>
      <c r="E67" s="92"/>
    </row>
    <row r="68" spans="1:8">
      <c r="A68" s="9">
        <v>60</v>
      </c>
      <c r="B68" s="10">
        <v>66</v>
      </c>
      <c r="C68" s="11" t="s">
        <v>118</v>
      </c>
      <c r="D68" s="11" t="s">
        <v>111</v>
      </c>
      <c r="E68" s="92"/>
    </row>
    <row r="69" spans="1:8">
      <c r="A69" s="9">
        <v>61</v>
      </c>
      <c r="B69" s="10">
        <v>67</v>
      </c>
      <c r="C69" s="11" t="s">
        <v>119</v>
      </c>
      <c r="D69" s="11" t="s">
        <v>120</v>
      </c>
      <c r="E69" s="92"/>
    </row>
    <row r="70" spans="1:8" ht="15.75" thickBot="1">
      <c r="A70" s="9">
        <v>62</v>
      </c>
      <c r="B70" s="10">
        <v>68</v>
      </c>
      <c r="C70" s="12" t="s">
        <v>121</v>
      </c>
      <c r="D70" s="12" t="s">
        <v>120</v>
      </c>
      <c r="E70" s="91"/>
    </row>
    <row r="71" spans="1:8">
      <c r="A71" s="6">
        <v>63</v>
      </c>
      <c r="B71" s="7">
        <v>69</v>
      </c>
      <c r="C71" s="8" t="s">
        <v>122</v>
      </c>
      <c r="D71" s="8" t="s">
        <v>123</v>
      </c>
      <c r="E71" s="90" t="s">
        <v>124</v>
      </c>
    </row>
    <row r="72" spans="1:8">
      <c r="A72" s="9">
        <v>64</v>
      </c>
      <c r="B72" s="10">
        <v>70</v>
      </c>
      <c r="C72" s="11" t="s">
        <v>125</v>
      </c>
      <c r="D72" s="11" t="s">
        <v>123</v>
      </c>
      <c r="E72" s="92"/>
    </row>
    <row r="73" spans="1:8">
      <c r="A73" s="9">
        <v>65</v>
      </c>
      <c r="B73" s="10">
        <v>71</v>
      </c>
      <c r="C73" s="11" t="s">
        <v>126</v>
      </c>
      <c r="D73" s="11" t="s">
        <v>126</v>
      </c>
      <c r="E73" s="92"/>
    </row>
    <row r="74" spans="1:8">
      <c r="A74" s="9">
        <v>66</v>
      </c>
      <c r="B74" s="10">
        <v>72</v>
      </c>
      <c r="C74" s="11" t="s">
        <v>127</v>
      </c>
      <c r="D74" s="11" t="s">
        <v>127</v>
      </c>
      <c r="E74" s="92"/>
    </row>
    <row r="75" spans="1:8">
      <c r="A75" s="9">
        <v>67</v>
      </c>
      <c r="B75" s="10">
        <v>73</v>
      </c>
      <c r="C75" s="11" t="s">
        <v>128</v>
      </c>
      <c r="D75" s="11" t="s">
        <v>127</v>
      </c>
      <c r="E75" s="92"/>
    </row>
    <row r="76" spans="1:8">
      <c r="A76" s="9">
        <v>68</v>
      </c>
      <c r="B76" s="10">
        <v>74</v>
      </c>
      <c r="C76" s="11" t="s">
        <v>129</v>
      </c>
      <c r="D76" s="11" t="s">
        <v>129</v>
      </c>
      <c r="E76" s="92"/>
    </row>
    <row r="77" spans="1:8">
      <c r="A77" s="9">
        <v>69</v>
      </c>
      <c r="B77" s="10">
        <v>75</v>
      </c>
      <c r="C77" s="11" t="s">
        <v>130</v>
      </c>
      <c r="D77" s="11" t="s">
        <v>130</v>
      </c>
      <c r="E77" s="92"/>
    </row>
    <row r="78" spans="1:8">
      <c r="A78" s="9">
        <v>70</v>
      </c>
      <c r="B78" s="10">
        <v>76</v>
      </c>
      <c r="C78" s="11" t="s">
        <v>131</v>
      </c>
      <c r="D78" s="11" t="s">
        <v>132</v>
      </c>
      <c r="E78" s="92"/>
    </row>
    <row r="79" spans="1:8">
      <c r="A79" s="9">
        <v>71</v>
      </c>
      <c r="B79" s="10">
        <v>77</v>
      </c>
      <c r="C79" s="11" t="s">
        <v>133</v>
      </c>
      <c r="D79" s="11" t="s">
        <v>132</v>
      </c>
      <c r="E79" s="92"/>
    </row>
    <row r="80" spans="1:8">
      <c r="A80" s="9">
        <v>72</v>
      </c>
      <c r="B80" s="10">
        <v>78</v>
      </c>
      <c r="C80" s="11" t="s">
        <v>134</v>
      </c>
      <c r="D80" s="11" t="s">
        <v>135</v>
      </c>
      <c r="E80" s="92"/>
      <c r="H80" s="17"/>
    </row>
    <row r="81" spans="1:5">
      <c r="A81" s="9">
        <v>721</v>
      </c>
      <c r="B81" s="10">
        <v>781</v>
      </c>
      <c r="C81" s="11" t="s">
        <v>136</v>
      </c>
      <c r="D81" s="11" t="s">
        <v>137</v>
      </c>
      <c r="E81" s="92"/>
    </row>
    <row r="82" spans="1:5">
      <c r="A82" s="9">
        <v>73</v>
      </c>
      <c r="B82" s="10">
        <v>79</v>
      </c>
      <c r="C82" s="11" t="s">
        <v>138</v>
      </c>
      <c r="D82" s="11" t="s">
        <v>138</v>
      </c>
      <c r="E82" s="92"/>
    </row>
    <row r="83" spans="1:5">
      <c r="A83" s="9">
        <v>74</v>
      </c>
      <c r="B83" s="10">
        <v>80</v>
      </c>
      <c r="C83" s="11" t="s">
        <v>139</v>
      </c>
      <c r="D83" s="11" t="s">
        <v>139</v>
      </c>
      <c r="E83" s="92"/>
    </row>
    <row r="84" spans="1:5">
      <c r="A84" s="9">
        <v>75</v>
      </c>
      <c r="B84" s="10">
        <v>81</v>
      </c>
      <c r="C84" s="11" t="s">
        <v>140</v>
      </c>
      <c r="D84" s="11" t="s">
        <v>141</v>
      </c>
      <c r="E84" s="92"/>
    </row>
    <row r="85" spans="1:5" ht="15.75" thickBot="1">
      <c r="A85" s="9">
        <v>751</v>
      </c>
      <c r="B85" s="10">
        <v>811</v>
      </c>
      <c r="C85" s="12" t="s">
        <v>142</v>
      </c>
      <c r="D85" s="12" t="s">
        <v>143</v>
      </c>
      <c r="E85" s="91"/>
    </row>
    <row r="86" spans="1:5">
      <c r="A86" s="9">
        <v>76</v>
      </c>
      <c r="B86" s="7">
        <v>82</v>
      </c>
      <c r="C86" s="8" t="s">
        <v>144</v>
      </c>
      <c r="D86" s="8" t="s">
        <v>145</v>
      </c>
      <c r="E86" s="90" t="s">
        <v>145</v>
      </c>
    </row>
    <row r="87" spans="1:5" ht="15.75" thickBot="1">
      <c r="A87" s="13">
        <v>77</v>
      </c>
      <c r="B87" s="14">
        <v>83</v>
      </c>
      <c r="C87" s="12" t="s">
        <v>146</v>
      </c>
      <c r="D87" s="12" t="s">
        <v>145</v>
      </c>
      <c r="E87" s="91"/>
    </row>
  </sheetData>
  <sheetProtection algorithmName="SHA-512" hashValue="P9H0C8vqrIoILf9Nb7Ed7gs97b0qnkI/3TuPw1aDMGYzTbezdxjvi0nk8Oe1rJ/3UVSMmpiVIteLeDLef1SLhg==" saltValue="LZSFwPvHBKL0SmtvAhMQdg==" spinCount="100000" sheet="1" objects="1" scenarios="1"/>
  <mergeCells count="6">
    <mergeCell ref="E86:E87"/>
    <mergeCell ref="E2:E10"/>
    <mergeCell ref="E11:E42"/>
    <mergeCell ref="E43:E52"/>
    <mergeCell ref="E53:E70"/>
    <mergeCell ref="E71:E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A5.1-IC2.3-Performanta-creatie</vt:lpstr>
      <vt:lpstr>Lista_festivaluri</vt:lpstr>
      <vt:lpstr>Domenii-CNATDCU</vt:lpstr>
      <vt:lpstr>'A5.1-IC2.3-Performanta-creatie'!Print_Area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2017-11-15T13:54:16Z</cp:lastPrinted>
  <dcterms:created xsi:type="dcterms:W3CDTF">2015-02-12T12:50:59Z</dcterms:created>
  <dcterms:modified xsi:type="dcterms:W3CDTF">2019-05-30T12:17:57Z</dcterms:modified>
</cp:coreProperties>
</file>