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machete_raportare\2023\"/>
    </mc:Choice>
  </mc:AlternateContent>
  <xr:revisionPtr revIDLastSave="0" documentId="13_ncr:1_{50C37C6D-B847-4E02-97E5-17D28A0B23B0}" xr6:coauthVersionLast="47" xr6:coauthVersionMax="47" xr10:uidLastSave="{00000000-0000-0000-0000-000000000000}"/>
  <bookViews>
    <workbookView xWindow="-120" yWindow="-120" windowWidth="29040" windowHeight="15840" xr2:uid="{00000000-000D-0000-FFFF-FFFF00000000}"/>
  </bookViews>
  <sheets>
    <sheet name="A6.3-IC2.3-stiinte-umaniste" sheetId="8" r:id="rId1"/>
    <sheet name="Domenii-CNATDCU" sheetId="9" state="hidden" r:id="rId2"/>
    <sheet name="Personal didactic_RS" sheetId="6" state="hidden" r:id="rId3"/>
  </sheets>
  <definedNames>
    <definedName name="_xlnm._FilterDatabase" localSheetId="0" hidden="1">'A6.3-IC2.3-stiinte-umaniste'!$A$6:$N$6</definedName>
    <definedName name="_xlnm.Print_Area" localSheetId="0">'A6.3-IC2.3-stiinte-umaniste'!$A$1:$N$34</definedName>
    <definedName name="titlu" comment="1-titlu didactic" localSheetId="0">#REF!</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3" i="8"/>
  <c r="I33" i="8"/>
  <c r="J33" i="8"/>
  <c r="K33" i="8"/>
  <c r="G34" i="8" a="1"/>
  <c r="G34" i="8" s="1"/>
  <c r="H34" i="8" a="1"/>
  <c r="H34" i="8" s="1"/>
  <c r="I34" i="8" a="1"/>
  <c r="I34" i="8" s="1"/>
  <c r="J34" i="8" a="1"/>
  <c r="J34" i="8" s="1"/>
  <c r="K34" i="8" a="1"/>
  <c r="K34" i="8" s="1"/>
  <c r="J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1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<sst xmlns="http://schemas.openxmlformats.org/spreadsheetml/2006/main" count="312" uniqueCount="191">
  <si>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</si>
  <si>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</si>
  <si>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</si>
  <si>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</si>
  <si>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</si>
  <si>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</si>
  <si>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</si>
  <si>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</si>
  <si>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</si>
  <si>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</si>
  <si>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</si>
  <si>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</si>
  <si>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</si>
  <si>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</si>
  <si>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</si>
  <si>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</si>
  <si>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</si>
  <si>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</si>
  <si>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</si>
  <si>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</si>
  <si>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</si>
  <si>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</si>
  <si>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</si>
  <si>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</si>
  <si>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</si>
  <si>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</si>
  <si>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</si>
  <si>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</si>
  <si>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</si>
  <si>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</si>
  <si>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</si>
  <si>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</si>
  <si>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</si>
  <si>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</si>
  <si>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</si>
  <si>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</si>
  <si>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</si>
  <si>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</si>
  <si>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</si>
  <si>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</si>
  <si>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</si>
  <si>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</si>
  <si>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</si>
  <si>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</si>
  <si>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</si>
  <si>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</si>
  <si>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</si>
  <si>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</si>
  <si>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</si>
  <si>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</si>
  <si>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</si>
  <si>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</si>
  <si>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</si>
  <si>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</si>
  <si>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</si>
  <si>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</si>
  <si>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</si>
  <si>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</si>
  <si>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</si>
  <si>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</si>
  <si>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</si>
  <si>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</si>
  <si>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</si>
  <si>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</si>
  <si>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</si>
  <si>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</si>
  <si>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</si>
  <si>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</si>
  <si>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</si>
  <si>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</si>
  <si>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</si>
  <si>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</si>
  <si>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</si>
  <si>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</si>
  <si>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</si>
  <si>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</si>
  <si>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</si>
  <si>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</si>
  <si>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</si>
  <si>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</si>
  <si>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</si>
  <si>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</si>
  <si>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</si>
  <si>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</si>
  <si>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E</t>
  </si>
  <si>
    <t>F</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</si>
  <si>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</si>
  <si>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</si>
  <si>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</si>
  <si>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</si>
  <si>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</si>
  <si>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</si>
  <si>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</si>
  <si>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</si>
  <si>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</si>
  <si>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</si>
  <si>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</si>
  <si>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</si>
  <si>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</si>
  <si>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</si>
  <si>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</si>
  <si>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</si>
  <si>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</si>
  <si>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</si>
  <si>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</si>
  <si>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</si>
  <si>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</si>
  <si>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</si>
  <si>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</si>
  <si>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</si>
  <si>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</si>
  <si>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</si>
  <si>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</si>
  <si>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</si>
  <si>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</si>
  <si>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</si>
  <si>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</si>
  <si>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</si>
  <si>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</si>
  <si>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</si>
  <si>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</si>
  <si>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</si>
  <si>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</si>
  <si>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</si>
  <si>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</si>
  <si>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</si>
  <si>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</si>
  <si>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</si>
  <si>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</si>
  <si>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</si>
  <si>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</si>
  <si>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</si>
  <si>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</si>
  <si>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</si>
  <si>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</si>
  <si>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</si>
  <si>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</si>
  <si>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</si>
  <si>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</si>
  <si>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</si>
  <si>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</si>
  <si>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</si>
  <si>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</si>
  <si>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</si>
  <si>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</si>
  <si>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</si>
  <si>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</si>
  <si>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</si>
  <si>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</si>
  <si>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</si>
  <si>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</si>
  <si>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</si>
  <si>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</si>
  <si>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</si>
  <si>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</si>
  <si>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</si>
  <si>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</si>
  <si>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</si>
  <si>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</si>
  <si>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</si>
  <si>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</si>
  <si>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Funcția didactica/cercetare</t>
  </si>
  <si>
    <t>Conferențiar</t>
  </si>
  <si>
    <t>Cercetător</t>
  </si>
  <si>
    <t>WOS:000651676100002</t>
  </si>
  <si>
    <t>Se completează titlul complet al cărții de autor/volumului colectiv/capitolului/ediției critice</t>
  </si>
  <si>
    <t>Se selectează din lista predefinită anul de referinţă, din perioada 2019-2022, în care a fost publicat/ă cartea de autor/volumul colectiv/capitolul/ediția critice.</t>
  </si>
  <si>
    <t>Editură</t>
  </si>
  <si>
    <t>Important! Câmp obligatoriu</t>
  </si>
  <si>
    <t>Număr pagini</t>
  </si>
  <si>
    <t>Categorie rezultat raportat</t>
  </si>
  <si>
    <t>Carte de autor</t>
  </si>
  <si>
    <t>Volum colectiv</t>
  </si>
  <si>
    <t>Număr autori/editori/traducători</t>
  </si>
  <si>
    <t>Capitol într-un volum colectiv</t>
  </si>
  <si>
    <t>Ediție critică</t>
  </si>
  <si>
    <t>Traducere</t>
  </si>
  <si>
    <r>
      <t>Se completează cu valoarea "</t>
    </r>
    <r>
      <rPr>
        <b/>
        <i/>
        <sz val="9"/>
        <rFont val="Times New Roman"/>
        <family val="1"/>
      </rPr>
      <t xml:space="preserve">1" </t>
    </r>
    <r>
      <rPr>
        <i/>
        <sz val="9"/>
        <rFont val="Times New Roman"/>
        <family val="1"/>
      </rPr>
      <t>în căsuța corespunzătoare categoriei rezultatului raportat. Un rezultat NU poate fi încadrat în mai mult de 1 categorie.</t>
    </r>
  </si>
  <si>
    <t>Total general (nr.cărți de autor/nr. volume colective editate/nr. capitole în volume colective/nr. ediții critice/nr. traduceri)</t>
  </si>
  <si>
    <t>Titlul cărții de autor/ volumului colectiv editat/ volumului colectiv în care a fost publicat capitolul/ ediției critice/ traducerii</t>
  </si>
  <si>
    <r>
      <t>Se completează</t>
    </r>
    <r>
      <rPr>
        <i/>
        <sz val="8"/>
        <color rgb="FFFF0000"/>
        <rFont val="Times New Roman"/>
        <family val="1"/>
      </rPr>
      <t xml:space="preserve"> cu denumirea completă a capitolului, doar pentru capitolele din volume colective.</t>
    </r>
  </si>
  <si>
    <t>codul ISBN al cărții de autor/volumului colectiv editat/volumului colectiv în care a fost publicat capitolul/ediției critice/traducerii</t>
  </si>
  <si>
    <r>
      <t xml:space="preserve">Titlul capitol </t>
    </r>
    <r>
      <rPr>
        <b/>
        <sz val="9"/>
        <color rgb="FFFF0000"/>
        <rFont val="Times New Roman"/>
        <family val="1"/>
      </rPr>
      <t>(se completează doar pentru capitolele din volume colective)</t>
    </r>
  </si>
  <si>
    <t>Total contribuţie individuală (cărți/volume colective editate/capitole în volume colective/ediții critice/traduceri)</t>
  </si>
  <si>
    <t>Număr autori/editori/traducători titulari din universitate</t>
  </si>
  <si>
    <r>
      <rPr>
        <b/>
        <sz val="10"/>
        <color indexed="8"/>
        <rFont val="Times New Roman"/>
        <family val="1"/>
      </rPr>
      <t xml:space="preserve">NOTE: 
Această situaţie se realizează pe baza fişelor individuale ale cadrelor didactice şi de cercetare din universitate, raportate în Anexa 1, care sunt autori/coautori de  în ultimii patru ani de cărți/volume colective/capitole în volume colective/ediții critice/traduceri publicate în ultimii 4 ani </t>
    </r>
    <r>
      <rPr>
        <sz val="10"/>
        <color indexed="8"/>
        <rFont val="Times New Roman"/>
        <family val="1"/>
      </rPr>
      <t xml:space="preserve">(se adaugă datele din fişele individuale, prin copierea şi inserarea acestora în tabelul instituţional; pentru cărțile/volumele colective/capitolele în volume colective/edițiile critice/traducerile în coautorat la nivelul universităţii se verifică/menţionează numărul de autori, respectiv autori din universitate, </t>
    </r>
    <r>
      <rPr>
        <u/>
        <sz val="10"/>
        <color rgb="FFFF0000"/>
        <rFont val="Times New Roman"/>
        <family val="1"/>
      </rPr>
      <t>şi se elimină cărțile/volumele colective/capitolele în volume colective/edițiile critice/traducerile duplicate în centralizarea instituţională, ca urmare a raportării acestora de fiecare autor al universităţii în fişele individuale</t>
    </r>
    <r>
      <rPr>
        <sz val="10"/>
        <color indexed="8"/>
        <rFont val="Times New Roman"/>
        <family val="1"/>
      </rPr>
      <t xml:space="preserve">). </t>
    </r>
    <r>
      <rPr>
        <b/>
        <sz val="10"/>
        <color indexed="8"/>
        <rFont val="Times New Roman"/>
        <family val="1"/>
      </rPr>
      <t xml:space="preserve">
</t>
    </r>
    <r>
      <rPr>
        <sz val="10"/>
        <rFont val="Times New Roman"/>
        <family val="1"/>
      </rPr>
      <t>Acest tabel instituţional se completează numai în spațiile marcate cu culoarea galben şi se inserează rânduri în document, doar înainte de rândul cu TOTAL, prin selectarea unui rând formatat (marcat cu culoarea galben) şi apoi Copy/Insert Copied Cells. 
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carte de autor/volum colectiv/capitol/ediție critică (rând din tabel), se va completa doar cu o singură valoare "1" în una din coloanele 1 - 5</t>
    </r>
    <r>
      <rPr>
        <b/>
        <sz val="10"/>
        <color indexed="40"/>
        <rFont val="Times New Roman"/>
        <family val="1"/>
      </rPr>
      <t xml:space="preserve">
</t>
    </r>
  </si>
  <si>
    <t>Anexa 6.3 Tabel instituțional privind performanța în științele umaniste - IC2.3 (ultimii 4 ani, perioada 2019-2022)</t>
  </si>
  <si>
    <t>Date de identificare ale cărții de autor/volumului colectiv/capitolului/ediției critice/traducerii</t>
  </si>
  <si>
    <r>
      <t xml:space="preserve">Se completează numărul </t>
    </r>
    <r>
      <rPr>
        <b/>
        <i/>
        <sz val="7"/>
        <rFont val="Times New Roman"/>
        <family val="1"/>
      </rPr>
      <t xml:space="preserve">total </t>
    </r>
    <r>
      <rPr>
        <i/>
        <sz val="7"/>
        <rFont val="Times New Roman"/>
        <family val="1"/>
      </rPr>
      <t xml:space="preserve">de autori ai cărții de autor/volumului colectiv/capitolului/ediției critice, respectiv numărul total de autori din universitate ai cărții de autor/volumului colectiv/capitolului/ediției critice. </t>
    </r>
  </si>
  <si>
    <t>Fără dubluri</t>
  </si>
  <si>
    <t>Universitatea: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</si>
</sst>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1"/>
      <color rgb="FFFF0000"/>
      <name val="Times New Roman"/>
      <family val="1"/>
    </font>
    <font>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sz val="10"/>
      <color theme="1"/>
      <name val="Times New Roman"/>
      <family val="1"/>
    </font>
    <font>
      <b/>
      <sz val="10"/>
      <color indexed="8"/>
      <name val="Times New Roman"/>
      <family val="1"/>
    </font>
    <font>
      <sz val="10"/>
      <color indexed="8"/>
      <name val="Times New Roman"/>
      <family val="1"/>
    </font>
    <font>
      <b/>
      <sz val="10"/>
      <color indexed="40"/>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sz val="11"/>
      <color rgb="FF000000"/>
      <name val="Source Sans Pro"/>
      <family val="2"/>
    </font>
    <font>
      <u/>
      <sz val="10"/>
      <color rgb="FFFF0000"/>
      <name val="Times New Roman"/>
      <family val="1"/>
    </font>
    <font>
      <sz val="10"/>
      <name val="Times New Roman"/>
      <family val="1"/>
    </font>
  </fonts>
  <fills count="7">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s>
  <borders count="3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diagonal/>
    </border>
  </borders>
  <cellStyleXfs count="2">
    <xf numFmtId="0" fontId="0" fillId="0" borderId="0"/>
    <xf numFmtId="0" fontId="19" fillId="0" borderId="0"/>
  </cellStyleXfs>
  <cellXfs count="106">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0" fillId="0" borderId="14" xfId="1" applyFont="1" applyBorder="1" applyAlignment="1">
      <alignment horizontal="left" vertical="center" wrapText="1"/>
    </xf>
    <xf numFmtId="0" fontId="21" fillId="0" borderId="14" xfId="1" applyFont="1" applyFill="1" applyBorder="1" applyAlignment="1">
      <alignment horizontal="left" vertical="center" wrapText="1"/>
    </xf>
    <xf numFmtId="0" fontId="22" fillId="0" borderId="14" xfId="1" applyFont="1" applyBorder="1" applyAlignment="1">
      <alignment horizontal="left" vertical="center" wrapText="1"/>
    </xf>
    <xf numFmtId="1" fontId="24" fillId="0" borderId="12" xfId="1" applyNumberFormat="1" applyFont="1" applyFill="1" applyBorder="1" applyAlignment="1">
      <alignment horizontal="right" vertical="center" wrapText="1"/>
    </xf>
    <xf numFmtId="0" fontId="25" fillId="0" borderId="8" xfId="1" applyFont="1" applyBorder="1" applyAlignment="1">
      <alignment horizontal="left" vertical="center" wrapText="1"/>
    </xf>
    <xf numFmtId="1" fontId="24" fillId="0" borderId="7" xfId="1" applyNumberFormat="1" applyFont="1" applyFill="1" applyBorder="1" applyAlignment="1">
      <alignment horizontal="righ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1" fontId="24" fillId="0" borderId="13" xfId="1" applyNumberFormat="1" applyFont="1" applyFill="1" applyBorder="1" applyAlignment="1">
      <alignment horizontal="right" vertical="center" wrapText="1"/>
    </xf>
    <xf numFmtId="1" fontId="24" fillId="0" borderId="18" xfId="1" applyNumberFormat="1" applyFont="1" applyFill="1" applyBorder="1" applyAlignment="1">
      <alignment vertical="center" wrapText="1"/>
    </xf>
    <xf numFmtId="16" fontId="9" fillId="0" borderId="0" xfId="0" applyNumberFormat="1" applyFont="1"/>
    <xf numFmtId="0" fontId="26" fillId="0" borderId="0" xfId="0" applyFont="1"/>
    <xf numFmtId="0" fontId="26" fillId="0" borderId="0" xfId="0" applyFont="1" applyFill="1"/>
    <xf numFmtId="0" fontId="26" fillId="0" borderId="0" xfId="0" applyFont="1" applyAlignment="1">
      <alignment vertical="center" wrapText="1" shrinkToFit="1"/>
    </xf>
    <xf numFmtId="0" fontId="26" fillId="0" borderId="0" xfId="0" applyFont="1" applyAlignment="1">
      <alignment horizontal="left" vertical="center" wrapText="1" shrinkToFit="1"/>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8" fillId="6" borderId="6" xfId="0" applyNumberFormat="1" applyFont="1" applyFill="1" applyBorder="1" applyAlignment="1" applyProtection="1">
      <alignment horizontal="center" vertical="center"/>
      <protection locked="0"/>
    </xf>
    <xf numFmtId="1" fontId="28" fillId="6" borderId="6" xfId="0" applyNumberFormat="1" applyFont="1" applyFill="1" applyBorder="1" applyAlignment="1" applyProtection="1">
      <alignment vertical="center"/>
      <protection locked="0"/>
    </xf>
    <xf numFmtId="0" fontId="14" fillId="0" borderId="6" xfId="0" applyFont="1" applyBorder="1" applyAlignment="1" applyProtection="1">
      <alignment horizontal="center"/>
    </xf>
    <xf numFmtId="0" fontId="28" fillId="0" borderId="6" xfId="0" applyFont="1" applyBorder="1" applyAlignment="1" applyProtection="1">
      <alignment horizontal="center" vertical="center" textRotation="90" wrapText="1"/>
    </xf>
    <xf numFmtId="0" fontId="28" fillId="0" borderId="6" xfId="0" applyFont="1" applyFill="1" applyBorder="1" applyAlignment="1" applyProtection="1">
      <alignment horizontal="center" vertical="center" textRotation="90" wrapText="1"/>
    </xf>
    <xf numFmtId="0" fontId="16" fillId="0" borderId="6" xfId="0" applyFont="1" applyBorder="1" applyAlignment="1" applyProtection="1">
      <alignment horizontal="center" vertical="center" wrapText="1"/>
    </xf>
    <xf numFmtId="1" fontId="23" fillId="5" borderId="12" xfId="1" applyNumberFormat="1" applyFont="1" applyFill="1" applyBorder="1" applyAlignment="1">
      <alignment horizontal="center" vertical="center" wrapText="1"/>
    </xf>
    <xf numFmtId="1" fontId="23" fillId="5" borderId="7" xfId="1" applyNumberFormat="1" applyFont="1" applyFill="1" applyBorder="1" applyAlignment="1">
      <alignment horizontal="center" vertical="center" wrapText="1"/>
    </xf>
    <xf numFmtId="1" fontId="23" fillId="5" borderId="13" xfId="1" applyNumberFormat="1" applyFont="1" applyFill="1" applyBorder="1" applyAlignment="1">
      <alignment horizontal="center" vertical="center" wrapText="1"/>
    </xf>
    <xf numFmtId="1" fontId="23" fillId="5" borderId="18" xfId="1" applyNumberFormat="1" applyFont="1" applyFill="1" applyBorder="1" applyAlignment="1">
      <alignment horizontal="center" vertical="center" wrapText="1"/>
    </xf>
    <xf numFmtId="0" fontId="10" fillId="0" borderId="0" xfId="0" applyFont="1" applyProtection="1"/>
    <xf numFmtId="0" fontId="10" fillId="0" borderId="0" xfId="0" applyFont="1" applyAlignment="1">
      <alignment wrapText="1"/>
    </xf>
    <xf numFmtId="0" fontId="10" fillId="0" borderId="0" xfId="0" applyFont="1"/>
    <xf numFmtId="0" fontId="38" fillId="0" borderId="0" xfId="0" applyFont="1"/>
    <xf numFmtId="0" fontId="5" fillId="0" borderId="6" xfId="0" applyFont="1" applyBorder="1" applyAlignment="1" applyProtection="1">
      <alignment horizontal="center" vertical="center" wrapText="1"/>
    </xf>
    <xf numFmtId="0" fontId="33" fillId="0" borderId="22" xfId="0" applyFont="1" applyBorder="1" applyAlignment="1" applyProtection="1">
      <alignment vertical="center" wrapText="1"/>
    </xf>
    <xf numFmtId="0" fontId="5" fillId="0" borderId="20" xfId="0" applyFont="1" applyBorder="1" applyAlignment="1" applyProtection="1">
      <alignment horizontal="center" vertical="center" wrapText="1"/>
    </xf>
    <xf numFmtId="0" fontId="9" fillId="0" borderId="0" xfId="0" applyFont="1" applyProtection="1"/>
    <xf numFmtId="0" fontId="9" fillId="0" borderId="6" xfId="0" applyFont="1" applyBorder="1" applyProtection="1"/>
    <xf numFmtId="0" fontId="13" fillId="0" borderId="6"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6" xfId="0" applyFont="1" applyBorder="1" applyAlignment="1" applyProtection="1">
      <alignment horizontal="center" vertical="center" wrapText="1"/>
    </xf>
    <xf numFmtId="0" fontId="10" fillId="0" borderId="0" xfId="0" applyFont="1" applyBorder="1" applyAlignment="1" applyProtection="1">
      <alignment horizontal="center"/>
    </xf>
    <xf numFmtId="0" fontId="9" fillId="0" borderId="0" xfId="0" applyFont="1" applyBorder="1" applyProtection="1"/>
    <xf numFmtId="0" fontId="11" fillId="0" borderId="0" xfId="0" applyFont="1" applyAlignment="1" applyProtection="1">
      <alignment wrapText="1"/>
    </xf>
    <xf numFmtId="0" fontId="11" fillId="0" borderId="0" xfId="0" applyFont="1" applyAlignment="1" applyProtection="1"/>
    <xf numFmtId="0" fontId="16" fillId="0" borderId="29" xfId="0" applyFont="1" applyBorder="1" applyAlignment="1" applyProtection="1">
      <alignment horizontal="center" vertical="center" wrapText="1"/>
    </xf>
    <xf numFmtId="0" fontId="13" fillId="6" borderId="29" xfId="0" applyFont="1" applyFill="1" applyBorder="1" applyAlignment="1" applyProtection="1">
      <alignment vertical="center"/>
      <protection locked="0"/>
    </xf>
    <xf numFmtId="1" fontId="28" fillId="6" borderId="30" xfId="0" applyNumberFormat="1" applyFont="1" applyFill="1" applyBorder="1" applyAlignment="1" applyProtection="1">
      <alignment vertical="center"/>
      <protection locked="0"/>
    </xf>
    <xf numFmtId="0" fontId="14" fillId="0" borderId="30" xfId="0" applyFont="1" applyBorder="1" applyAlignment="1" applyProtection="1">
      <alignment horizontal="center"/>
    </xf>
    <xf numFmtId="2" fontId="9" fillId="0" borderId="35" xfId="0" applyNumberFormat="1" applyFont="1" applyBorder="1" applyAlignment="1" applyProtection="1">
      <alignment horizontal="center"/>
    </xf>
    <xf numFmtId="0" fontId="9" fillId="0" borderId="35" xfId="0" applyFont="1" applyBorder="1" applyAlignment="1" applyProtection="1">
      <alignment horizontal="center"/>
    </xf>
    <xf numFmtId="0" fontId="9" fillId="0" borderId="36" xfId="0" applyFont="1" applyBorder="1" applyAlignment="1" applyProtection="1">
      <alignment horizontal="center"/>
    </xf>
    <xf numFmtId="0" fontId="10" fillId="0" borderId="37" xfId="0" applyFont="1" applyBorder="1" applyAlignment="1" applyProtection="1">
      <alignment horizontal="center"/>
    </xf>
    <xf numFmtId="0" fontId="9" fillId="0" borderId="0" xfId="0" applyFont="1" applyProtection="1">
      <protection locked="0"/>
    </xf>
    <xf numFmtId="0" fontId="7" fillId="0" borderId="32" xfId="0"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12" fillId="0" borderId="0" xfId="0" applyFont="1" applyProtection="1">
      <protection locked="0"/>
    </xf>
    <xf numFmtId="1" fontId="28" fillId="6" borderId="23" xfId="0" applyNumberFormat="1" applyFont="1" applyFill="1" applyBorder="1" applyAlignment="1" applyProtection="1">
      <alignment horizontal="center" vertical="center"/>
      <protection locked="0"/>
    </xf>
    <xf numFmtId="1" fontId="28" fillId="6" borderId="24" xfId="0" applyNumberFormat="1" applyFont="1" applyFill="1" applyBorder="1" applyAlignment="1" applyProtection="1">
      <alignment horizontal="center" vertical="center"/>
      <protection locked="0"/>
    </xf>
    <xf numFmtId="1" fontId="28" fillId="6" borderId="25" xfId="0" applyNumberFormat="1" applyFont="1" applyFill="1" applyBorder="1" applyAlignment="1" applyProtection="1">
      <alignment horizontal="center" vertical="center"/>
      <protection locked="0"/>
    </xf>
    <xf numFmtId="0" fontId="29" fillId="4" borderId="26" xfId="0" applyFont="1" applyFill="1" applyBorder="1" applyAlignment="1" applyProtection="1">
      <alignment horizontal="center" vertical="top" wrapText="1"/>
    </xf>
    <xf numFmtId="0" fontId="29" fillId="4" borderId="27" xfId="0" applyFont="1" applyFill="1" applyBorder="1" applyAlignment="1" applyProtection="1">
      <alignment horizontal="center" vertical="top" wrapText="1"/>
    </xf>
    <xf numFmtId="0" fontId="29" fillId="4" borderId="28" xfId="0" applyFont="1" applyFill="1" applyBorder="1" applyAlignment="1" applyProtection="1">
      <alignment horizontal="center" vertical="top" wrapText="1"/>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28" fillId="0" borderId="14" xfId="0" applyFont="1" applyBorder="1" applyAlignment="1" applyProtection="1">
      <alignment horizontal="center" vertical="center" textRotation="90" wrapText="1"/>
    </xf>
    <xf numFmtId="0" fontId="28" fillId="0" borderId="19" xfId="0" applyFont="1" applyBorder="1" applyAlignment="1" applyProtection="1">
      <alignment horizontal="center" vertical="center" textRotation="90" wrapText="1"/>
    </xf>
    <xf numFmtId="0" fontId="15" fillId="0" borderId="34" xfId="0" applyFont="1" applyBorder="1" applyAlignment="1" applyProtection="1">
      <alignment horizontal="center"/>
    </xf>
    <xf numFmtId="0" fontId="15" fillId="0" borderId="35" xfId="0" applyFont="1" applyBorder="1" applyAlignment="1" applyProtection="1">
      <alignment horizontal="center"/>
    </xf>
    <xf numFmtId="0" fontId="6" fillId="0" borderId="29"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36" fillId="0" borderId="20" xfId="0" applyFont="1" applyBorder="1" applyAlignment="1" applyProtection="1">
      <alignment horizontal="center" vertical="center"/>
    </xf>
    <xf numFmtId="0" fontId="36" fillId="0" borderId="21" xfId="0" applyFont="1" applyBorder="1" applyAlignment="1" applyProtection="1">
      <alignment horizontal="center" vertical="center"/>
    </xf>
    <xf numFmtId="0" fontId="36" fillId="0" borderId="22" xfId="0" applyFont="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0" fillId="0" borderId="29" xfId="0" applyFont="1" applyBorder="1" applyAlignment="1" applyProtection="1">
      <alignment horizontal="center"/>
    </xf>
    <xf numFmtId="0" fontId="10" fillId="0" borderId="6" xfId="0" applyFont="1" applyBorder="1" applyAlignment="1" applyProtection="1">
      <alignment horizontal="center"/>
    </xf>
    <xf numFmtId="0" fontId="13" fillId="0" borderId="30" xfId="0" applyFont="1" applyBorder="1" applyAlignment="1" applyProtection="1">
      <alignment horizontal="center" vertical="center" textRotation="90" wrapText="1"/>
    </xf>
    <xf numFmtId="0" fontId="13" fillId="0" borderId="6" xfId="0" applyFont="1" applyBorder="1" applyAlignment="1" applyProtection="1">
      <alignment horizontal="center" vertical="center" textRotation="90" wrapText="1"/>
    </xf>
    <xf numFmtId="0" fontId="33" fillId="0" borderId="20"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25" fillId="0" borderId="15" xfId="1" applyFont="1" applyBorder="1" applyAlignment="1">
      <alignment horizontal="left" vertical="center" wrapText="1"/>
    </xf>
    <xf numFmtId="0" fontId="25" fillId="0" borderId="17" xfId="1" applyFont="1" applyBorder="1" applyAlignment="1">
      <alignment horizontal="left" vertical="center" wrapText="1"/>
    </xf>
    <xf numFmtId="0" fontId="25"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xr:uid="{00000000-0005-0000-0000-000001000000}"/>
  </cellStyles>
  <dxfs count="9">
    <dxf>
      <fill>
        <patternFill>
          <bgColor rgb="FFFFC000"/>
        </patternFill>
      </fill>
    </dxf>
    <dxf>
      <fill>
        <patternFill>
          <bgColor rgb="FFFFC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U36"/>
  <sheetViews>
    <sheetView tabSelected="1" zoomScaleNormal="100" workbookViewId="0">
      <selection activeCell="B7" sqref="B7"/>
    </sheetView>
  </sheetViews>
  <sheetFormatPr defaultColWidth="9.140625" defaultRowHeight="15"/>
  <cols>
    <col min="1" max="1" width="6" style="52" customWidth="1"/>
    <col min="2" max="2" width="25.42578125" style="52" customWidth="1"/>
    <col min="3" max="3" width="28.5703125" style="52" customWidth="1"/>
    <col min="4" max="4" width="20.7109375" style="52" customWidth="1"/>
    <col min="5" max="5" width="25.140625" style="52" customWidth="1"/>
    <col min="6" max="6" width="34.7109375" style="52" customWidth="1"/>
    <col min="7" max="12" width="7.28515625" style="52" customWidth="1"/>
    <col min="13" max="14" width="10.85546875" style="52" customWidth="1"/>
    <col min="15" max="16384" width="9.140625" style="52"/>
  </cols>
  <sheetData>
    <row r="1" spans="1:47" ht="15.75" thickBot="1">
      <c r="A1" s="45" t="s">
        <v>186</v>
      </c>
      <c r="F1" s="68" t="s">
        <v>190</v>
      </c>
      <c r="G1" s="74"/>
      <c r="H1" s="75"/>
      <c r="I1" s="75"/>
      <c r="J1" s="75"/>
      <c r="K1" s="75"/>
      <c r="L1" s="75"/>
      <c r="M1" s="75"/>
      <c r="N1" s="76"/>
    </row>
    <row r="2" spans="1:47" s="53" customFormat="1" ht="101.25" customHeight="1">
      <c r="A2" s="77" t="s">
        <v>185</v>
      </c>
      <c r="B2" s="78"/>
      <c r="C2" s="78"/>
      <c r="D2" s="78"/>
      <c r="E2" s="78"/>
      <c r="F2" s="78"/>
      <c r="G2" s="78"/>
      <c r="H2" s="78"/>
      <c r="I2" s="78"/>
      <c r="J2" s="78"/>
      <c r="K2" s="78"/>
      <c r="L2" s="78"/>
      <c r="M2" s="78"/>
      <c r="N2" s="79"/>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row>
    <row r="3" spans="1:47" s="54" customFormat="1" ht="21.75" customHeight="1">
      <c r="A3" s="86" t="s">
        <v>3</v>
      </c>
      <c r="B3" s="87" t="s">
        <v>67</v>
      </c>
      <c r="C3" s="88" t="s">
        <v>187</v>
      </c>
      <c r="D3" s="89"/>
      <c r="E3" s="89"/>
      <c r="F3" s="90"/>
      <c r="G3" s="80" t="s">
        <v>170</v>
      </c>
      <c r="H3" s="81"/>
      <c r="I3" s="81"/>
      <c r="J3" s="81"/>
      <c r="K3" s="81"/>
      <c r="L3" s="82" t="s">
        <v>169</v>
      </c>
      <c r="M3" s="96" t="s">
        <v>173</v>
      </c>
      <c r="N3" s="95" t="s">
        <v>184</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row>
    <row r="4" spans="1:47" s="54" customFormat="1" ht="63.75" customHeight="1">
      <c r="A4" s="86"/>
      <c r="B4" s="87"/>
      <c r="C4" s="49" t="s">
        <v>179</v>
      </c>
      <c r="D4" s="49" t="s">
        <v>167</v>
      </c>
      <c r="E4" s="49" t="s">
        <v>181</v>
      </c>
      <c r="F4" s="51" t="s">
        <v>182</v>
      </c>
      <c r="G4" s="38" t="s">
        <v>171</v>
      </c>
      <c r="H4" s="38" t="s">
        <v>172</v>
      </c>
      <c r="I4" s="38" t="s">
        <v>174</v>
      </c>
      <c r="J4" s="38" t="s">
        <v>175</v>
      </c>
      <c r="K4" s="39" t="s">
        <v>176</v>
      </c>
      <c r="L4" s="83"/>
      <c r="M4" s="96"/>
      <c r="N4" s="95"/>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row>
    <row r="5" spans="1:47" s="55" customFormat="1" ht="79.5" customHeight="1">
      <c r="A5" s="61" t="s">
        <v>189</v>
      </c>
      <c r="B5" s="40" t="s">
        <v>166</v>
      </c>
      <c r="C5" s="40" t="s">
        <v>165</v>
      </c>
      <c r="D5" s="55" t="s">
        <v>168</v>
      </c>
      <c r="E5" s="56" t="s">
        <v>168</v>
      </c>
      <c r="F5" s="40" t="s">
        <v>180</v>
      </c>
      <c r="G5" s="91" t="s">
        <v>177</v>
      </c>
      <c r="H5" s="92"/>
      <c r="I5" s="92"/>
      <c r="J5" s="92"/>
      <c r="K5" s="92"/>
      <c r="L5" s="50"/>
      <c r="M5" s="97" t="s">
        <v>188</v>
      </c>
      <c r="N5" s="98"/>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s="73" customFormat="1" ht="8.25" customHeight="1">
      <c r="A6" s="70" t="s">
        <v>0</v>
      </c>
      <c r="B6" s="71" t="s">
        <v>1</v>
      </c>
      <c r="C6" s="71" t="s">
        <v>2</v>
      </c>
      <c r="D6" s="71" t="s">
        <v>4</v>
      </c>
      <c r="E6" s="71" t="s">
        <v>84</v>
      </c>
      <c r="F6" s="71" t="s">
        <v>85</v>
      </c>
      <c r="G6" s="71">
        <v>1</v>
      </c>
      <c r="H6" s="71">
        <v>2</v>
      </c>
      <c r="I6" s="71">
        <v>3</v>
      </c>
      <c r="J6" s="71">
        <v>4</v>
      </c>
      <c r="K6" s="71">
        <v>5</v>
      </c>
      <c r="L6" s="71">
        <v>6</v>
      </c>
      <c r="M6" s="71">
        <v>7</v>
      </c>
      <c r="N6" s="72">
        <v>8</v>
      </c>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1:47" s="69" customFormat="1">
      <c r="A7" s="62"/>
      <c r="B7" s="33"/>
      <c r="C7" s="34"/>
      <c r="D7" s="34"/>
      <c r="E7" s="34"/>
      <c r="F7" s="34"/>
      <c r="G7" s="35"/>
      <c r="H7" s="35"/>
      <c r="I7" s="35"/>
      <c r="J7" s="35"/>
      <c r="K7" s="35"/>
      <c r="L7" s="35"/>
      <c r="M7" s="36"/>
      <c r="N7" s="63"/>
    </row>
    <row r="8" spans="1:47" s="69" customFormat="1">
      <c r="A8" s="62"/>
      <c r="B8" s="33"/>
      <c r="C8" s="34"/>
      <c r="D8" s="34"/>
      <c r="E8" s="34"/>
      <c r="F8" s="34"/>
      <c r="G8" s="35"/>
      <c r="H8" s="35"/>
      <c r="I8" s="35"/>
      <c r="J8" s="35"/>
      <c r="K8" s="35"/>
      <c r="L8" s="35"/>
      <c r="M8" s="36"/>
      <c r="N8" s="63"/>
    </row>
    <row r="9" spans="1:47" s="69" customFormat="1">
      <c r="A9" s="62"/>
      <c r="B9" s="33"/>
      <c r="C9" s="34"/>
      <c r="D9" s="34"/>
      <c r="E9" s="34"/>
      <c r="F9" s="34"/>
      <c r="G9" s="35"/>
      <c r="H9" s="35"/>
      <c r="I9" s="35"/>
      <c r="J9" s="35"/>
      <c r="K9" s="35"/>
      <c r="L9" s="35"/>
      <c r="M9" s="36"/>
      <c r="N9" s="63"/>
    </row>
    <row r="10" spans="1:47" s="69" customFormat="1">
      <c r="A10" s="62"/>
      <c r="B10" s="33"/>
      <c r="C10" s="34"/>
      <c r="D10" s="34"/>
      <c r="E10" s="34"/>
      <c r="F10" s="34"/>
      <c r="G10" s="35"/>
      <c r="H10" s="35"/>
      <c r="I10" s="35"/>
      <c r="J10" s="35"/>
      <c r="K10" s="35"/>
      <c r="L10" s="35"/>
      <c r="M10" s="36"/>
      <c r="N10" s="63"/>
    </row>
    <row r="11" spans="1:47" s="69" customFormat="1">
      <c r="A11" s="62"/>
      <c r="B11" s="33"/>
      <c r="C11" s="34"/>
      <c r="D11" s="34"/>
      <c r="E11" s="34"/>
      <c r="F11" s="34"/>
      <c r="G11" s="35"/>
      <c r="H11" s="35"/>
      <c r="I11" s="35"/>
      <c r="J11" s="35"/>
      <c r="K11" s="35"/>
      <c r="L11" s="35"/>
      <c r="M11" s="36"/>
      <c r="N11" s="63"/>
    </row>
    <row r="12" spans="1:47" s="69" customFormat="1">
      <c r="A12" s="62"/>
      <c r="B12" s="33"/>
      <c r="C12" s="34"/>
      <c r="D12" s="34"/>
      <c r="E12" s="34"/>
      <c r="F12" s="34"/>
      <c r="G12" s="35"/>
      <c r="H12" s="35"/>
      <c r="I12" s="35"/>
      <c r="J12" s="35"/>
      <c r="K12" s="35"/>
      <c r="L12" s="35"/>
      <c r="M12" s="36"/>
      <c r="N12" s="63"/>
    </row>
    <row r="13" spans="1:47" s="69" customFormat="1">
      <c r="A13" s="62"/>
      <c r="B13" s="33"/>
      <c r="C13" s="34"/>
      <c r="D13" s="34"/>
      <c r="E13" s="34"/>
      <c r="F13" s="34"/>
      <c r="G13" s="35"/>
      <c r="H13" s="35"/>
      <c r="I13" s="35"/>
      <c r="J13" s="35"/>
      <c r="K13" s="35"/>
      <c r="L13" s="35"/>
      <c r="M13" s="36"/>
      <c r="N13" s="63"/>
    </row>
    <row r="14" spans="1:47" s="69" customFormat="1">
      <c r="A14" s="62"/>
      <c r="B14" s="33"/>
      <c r="C14" s="34"/>
      <c r="D14" s="34"/>
      <c r="E14" s="34"/>
      <c r="F14" s="34"/>
      <c r="G14" s="35"/>
      <c r="H14" s="35"/>
      <c r="I14" s="35"/>
      <c r="J14" s="35"/>
      <c r="K14" s="35"/>
      <c r="L14" s="35"/>
      <c r="M14" s="36"/>
      <c r="N14" s="63"/>
    </row>
    <row r="15" spans="1:47" s="69" customFormat="1">
      <c r="A15" s="62"/>
      <c r="B15" s="33"/>
      <c r="C15" s="34"/>
      <c r="D15" s="34"/>
      <c r="E15" s="34"/>
      <c r="F15" s="34"/>
      <c r="G15" s="35"/>
      <c r="H15" s="35"/>
      <c r="I15" s="35"/>
      <c r="J15" s="35"/>
      <c r="K15" s="35"/>
      <c r="L15" s="35"/>
      <c r="M15" s="36"/>
      <c r="N15" s="63"/>
    </row>
    <row r="16" spans="1:47" s="69" customFormat="1">
      <c r="A16" s="62"/>
      <c r="B16" s="33"/>
      <c r="C16" s="34"/>
      <c r="D16" s="34"/>
      <c r="E16" s="34"/>
      <c r="F16" s="34"/>
      <c r="G16" s="35"/>
      <c r="H16" s="35"/>
      <c r="I16" s="35"/>
      <c r="J16" s="35"/>
      <c r="K16" s="35"/>
      <c r="L16" s="35"/>
      <c r="M16" s="36"/>
      <c r="N16" s="63"/>
    </row>
    <row r="17" spans="1:14" s="69" customFormat="1">
      <c r="A17" s="62"/>
      <c r="B17" s="33"/>
      <c r="C17" s="34"/>
      <c r="D17" s="34"/>
      <c r="E17" s="34"/>
      <c r="F17" s="34"/>
      <c r="G17" s="35"/>
      <c r="H17" s="35"/>
      <c r="I17" s="35"/>
      <c r="J17" s="35"/>
      <c r="K17" s="35"/>
      <c r="L17" s="35"/>
      <c r="M17" s="36"/>
      <c r="N17" s="63"/>
    </row>
    <row r="18" spans="1:14" s="69" customFormat="1">
      <c r="A18" s="62"/>
      <c r="B18" s="33"/>
      <c r="C18" s="34"/>
      <c r="D18" s="34"/>
      <c r="E18" s="34"/>
      <c r="F18" s="34"/>
      <c r="G18" s="35"/>
      <c r="H18" s="35"/>
      <c r="I18" s="35"/>
      <c r="J18" s="35"/>
      <c r="K18" s="35"/>
      <c r="L18" s="35"/>
      <c r="M18" s="36"/>
      <c r="N18" s="63"/>
    </row>
    <row r="19" spans="1:14" s="69" customFormat="1">
      <c r="A19" s="62"/>
      <c r="B19" s="33"/>
      <c r="C19" s="34"/>
      <c r="D19" s="34"/>
      <c r="E19" s="34"/>
      <c r="F19" s="34"/>
      <c r="G19" s="35"/>
      <c r="H19" s="35"/>
      <c r="I19" s="35"/>
      <c r="J19" s="35"/>
      <c r="K19" s="35"/>
      <c r="L19" s="35"/>
      <c r="M19" s="36"/>
      <c r="N19" s="63"/>
    </row>
    <row r="20" spans="1:14" s="69" customFormat="1">
      <c r="A20" s="62"/>
      <c r="B20" s="33"/>
      <c r="C20" s="34"/>
      <c r="D20" s="34"/>
      <c r="E20" s="34"/>
      <c r="F20" s="34"/>
      <c r="G20" s="35"/>
      <c r="H20" s="35"/>
      <c r="I20" s="35"/>
      <c r="J20" s="35"/>
      <c r="K20" s="35"/>
      <c r="L20" s="35"/>
      <c r="M20" s="36"/>
      <c r="N20" s="63"/>
    </row>
    <row r="21" spans="1:14" s="69" customFormat="1">
      <c r="A21" s="62"/>
      <c r="B21" s="33"/>
      <c r="C21" s="34"/>
      <c r="D21" s="34"/>
      <c r="E21" s="34"/>
      <c r="F21" s="34"/>
      <c r="G21" s="35"/>
      <c r="H21" s="35"/>
      <c r="I21" s="35"/>
      <c r="J21" s="35"/>
      <c r="K21" s="35"/>
      <c r="L21" s="35"/>
      <c r="M21" s="36"/>
      <c r="N21" s="63"/>
    </row>
    <row r="22" spans="1:14" s="69" customFormat="1">
      <c r="A22" s="62"/>
      <c r="B22" s="33"/>
      <c r="C22" s="34"/>
      <c r="D22" s="34"/>
      <c r="E22" s="34"/>
      <c r="F22" s="34"/>
      <c r="G22" s="35"/>
      <c r="H22" s="35"/>
      <c r="I22" s="35"/>
      <c r="J22" s="35"/>
      <c r="K22" s="35"/>
      <c r="L22" s="35"/>
      <c r="M22" s="36"/>
      <c r="N22" s="63"/>
    </row>
    <row r="23" spans="1:14" s="69" customFormat="1">
      <c r="A23" s="62"/>
      <c r="B23" s="33"/>
      <c r="C23" s="34"/>
      <c r="D23" s="34"/>
      <c r="E23" s="34"/>
      <c r="F23" s="34"/>
      <c r="G23" s="35"/>
      <c r="H23" s="35"/>
      <c r="I23" s="35"/>
      <c r="J23" s="35"/>
      <c r="K23" s="35"/>
      <c r="L23" s="35"/>
      <c r="M23" s="36"/>
      <c r="N23" s="63"/>
    </row>
    <row r="24" spans="1:14" s="69" customFormat="1">
      <c r="A24" s="62"/>
      <c r="B24" s="33"/>
      <c r="C24" s="34"/>
      <c r="D24" s="34"/>
      <c r="E24" s="34"/>
      <c r="F24" s="34"/>
      <c r="G24" s="35"/>
      <c r="H24" s="35"/>
      <c r="I24" s="35"/>
      <c r="J24" s="35"/>
      <c r="K24" s="35"/>
      <c r="L24" s="35"/>
      <c r="M24" s="36"/>
      <c r="N24" s="63"/>
    </row>
    <row r="25" spans="1:14" s="69" customFormat="1">
      <c r="A25" s="62"/>
      <c r="B25" s="33"/>
      <c r="C25" s="34"/>
      <c r="D25" s="34"/>
      <c r="E25" s="34"/>
      <c r="F25" s="34"/>
      <c r="G25" s="35"/>
      <c r="H25" s="35"/>
      <c r="I25" s="35"/>
      <c r="J25" s="35"/>
      <c r="K25" s="35"/>
      <c r="L25" s="35"/>
      <c r="M25" s="36"/>
      <c r="N25" s="63"/>
    </row>
    <row r="26" spans="1:14" s="69" customFormat="1">
      <c r="A26" s="62"/>
      <c r="B26" s="33"/>
      <c r="C26" s="34"/>
      <c r="D26" s="34"/>
      <c r="E26" s="34"/>
      <c r="F26" s="34"/>
      <c r="G26" s="35"/>
      <c r="H26" s="35"/>
      <c r="I26" s="35"/>
      <c r="J26" s="35"/>
      <c r="K26" s="35"/>
      <c r="L26" s="35"/>
      <c r="M26" s="36"/>
      <c r="N26" s="63"/>
    </row>
    <row r="27" spans="1:14" s="69" customFormat="1">
      <c r="A27" s="62"/>
      <c r="B27" s="33"/>
      <c r="C27" s="34"/>
      <c r="D27" s="34"/>
      <c r="E27" s="34"/>
      <c r="F27" s="34"/>
      <c r="G27" s="35"/>
      <c r="H27" s="35"/>
      <c r="I27" s="35"/>
      <c r="J27" s="35"/>
      <c r="K27" s="35"/>
      <c r="L27" s="35"/>
      <c r="M27" s="36"/>
      <c r="N27" s="63"/>
    </row>
    <row r="28" spans="1:14" s="69" customFormat="1">
      <c r="A28" s="62"/>
      <c r="B28" s="33"/>
      <c r="C28" s="34"/>
      <c r="D28" s="34"/>
      <c r="E28" s="34"/>
      <c r="F28" s="34"/>
      <c r="G28" s="35"/>
      <c r="H28" s="35"/>
      <c r="I28" s="35"/>
      <c r="J28" s="35"/>
      <c r="K28" s="35"/>
      <c r="L28" s="35"/>
      <c r="M28" s="36"/>
      <c r="N28" s="63"/>
    </row>
    <row r="29" spans="1:14" s="69" customFormat="1">
      <c r="A29" s="62"/>
      <c r="B29" s="33"/>
      <c r="C29" s="34"/>
      <c r="D29" s="34"/>
      <c r="E29" s="34"/>
      <c r="F29" s="34"/>
      <c r="G29" s="35"/>
      <c r="H29" s="35"/>
      <c r="I29" s="35"/>
      <c r="J29" s="35"/>
      <c r="K29" s="35"/>
      <c r="L29" s="35"/>
      <c r="M29" s="36"/>
      <c r="N29" s="63"/>
    </row>
    <row r="30" spans="1:14" s="69" customFormat="1">
      <c r="A30" s="62"/>
      <c r="B30" s="33"/>
      <c r="C30" s="34"/>
      <c r="D30" s="34"/>
      <c r="E30" s="34"/>
      <c r="F30" s="34"/>
      <c r="G30" s="35"/>
      <c r="H30" s="35"/>
      <c r="I30" s="35"/>
      <c r="J30" s="35"/>
      <c r="K30" s="35"/>
      <c r="L30" s="35"/>
      <c r="M30" s="36"/>
      <c r="N30" s="63"/>
    </row>
    <row r="31" spans="1:14" s="69" customFormat="1">
      <c r="A31" s="62"/>
      <c r="B31" s="33"/>
      <c r="C31" s="34"/>
      <c r="D31" s="34"/>
      <c r="E31" s="34"/>
      <c r="F31" s="34"/>
      <c r="G31" s="35"/>
      <c r="H31" s="35"/>
      <c r="I31" s="35"/>
      <c r="J31" s="35"/>
      <c r="K31" s="35"/>
      <c r="L31" s="35"/>
      <c r="M31" s="36"/>
      <c r="N31" s="63"/>
    </row>
    <row r="32" spans="1:14" s="69" customFormat="1">
      <c r="A32" s="62"/>
      <c r="B32" s="33"/>
      <c r="C32" s="34"/>
      <c r="D32" s="34"/>
      <c r="E32" s="34"/>
      <c r="F32" s="34"/>
      <c r="G32" s="35"/>
      <c r="H32" s="35"/>
      <c r="I32" s="35"/>
      <c r="J32" s="35"/>
      <c r="K32" s="35"/>
      <c r="L32" s="35"/>
      <c r="M32" s="36"/>
      <c r="N32" s="63"/>
    </row>
    <row r="33" spans="1:14">
      <c r="A33" s="93" t="s">
        <v>178</v>
      </c>
      <c r="B33" s="94"/>
      <c r="C33" s="94"/>
      <c r="D33" s="94"/>
      <c r="E33" s="94"/>
      <c r="F33" s="94"/>
      <c r="G33" s="37">
        <f>SUM(G7:G32)</f>
        <v>0</v>
      </c>
      <c r="H33" s="37">
        <f>SUM(H7:H32)</f>
        <v>0</v>
      </c>
      <c r="I33" s="37">
        <f>SUM(I7:I32)</f>
        <v>0</v>
      </c>
      <c r="J33" s="37">
        <f>SUM(J7:J32)</f>
        <v>0</v>
      </c>
      <c r="K33" s="37">
        <f t="shared" ref="K33" si="0">SUM(K7:K32)</f>
        <v>0</v>
      </c>
      <c r="L33" s="37"/>
      <c r="M33" s="37"/>
      <c r="N33" s="64"/>
    </row>
    <row r="34" spans="1:14" ht="15.75" thickBot="1">
      <c r="A34" s="84" t="s">
        <v>183</v>
      </c>
      <c r="B34" s="85"/>
      <c r="C34" s="85"/>
      <c r="D34" s="85"/>
      <c r="E34" s="85"/>
      <c r="F34" s="85"/>
      <c r="G34" s="65">
        <f t="array" ref="G34">ROUND(SUMPRODUCT(G7:G32,IF($M7:$M32&gt;0,1/($M7:$M32),0)),2)</f>
        <v>0</v>
      </c>
      <c r="H34" s="65">
        <f t="array" ref="H34">ROUND(SUMPRODUCT(H7:H32,IF($M7:$M32&gt;0,1/($M7:$M32),0)),2)</f>
        <v>0</v>
      </c>
      <c r="I34" s="65">
        <f t="array" ref="I34">ROUND(SUMPRODUCT(I7:I32,IF($M7:$M32&gt;0,1/($M7:$M32),0)),2)</f>
        <v>0</v>
      </c>
      <c r="J34" s="65">
        <f t="array" ref="J34">ROUND(SUMPRODUCT(J7:J32,IF($M7:$M32&gt;0,1/($M7:$M32),0)),2)</f>
        <v>0</v>
      </c>
      <c r="K34" s="65">
        <f t="array" ref="K34">ROUND(SUMPRODUCT(K7:K32,IF($M7:$M32&gt;0,1/($M7:$M32),0)),2)</f>
        <v>0</v>
      </c>
      <c r="L34" s="65"/>
      <c r="M34" s="66"/>
      <c r="N34" s="67"/>
    </row>
    <row r="35" spans="1:14">
      <c r="A35" s="57"/>
      <c r="B35" s="57"/>
      <c r="C35" s="57"/>
      <c r="D35" s="57"/>
      <c r="E35" s="57"/>
      <c r="F35" s="57"/>
      <c r="G35" s="58"/>
      <c r="H35" s="58"/>
      <c r="I35" s="58"/>
      <c r="J35" s="58"/>
      <c r="K35" s="58"/>
      <c r="L35" s="58"/>
      <c r="M35" s="58"/>
    </row>
    <row r="36" spans="1:14" ht="26.25" customHeight="1">
      <c r="A36" s="59"/>
      <c r="B36" s="60"/>
      <c r="C36" s="60"/>
      <c r="D36" s="60"/>
      <c r="E36" s="60"/>
      <c r="F36" s="60"/>
      <c r="G36" s="60"/>
      <c r="H36" s="60"/>
      <c r="I36" s="60"/>
      <c r="J36" s="60"/>
      <c r="K36" s="60"/>
      <c r="L36" s="60"/>
      <c r="M36" s="60"/>
    </row>
  </sheetData>
  <sheetProtection algorithmName="SHA-512" hashValue="JZJTyxj39mw6s+3aO28LSzJ3fyUVCQ7vO+RVhbKeZbFuh5lnRQyT94hvwAQipqqCBFh+MHX6HvG9GR9Jmbq+6w==" saltValue="RW/X0sobGUMZbiI61hpU+w==" spinCount="100000" sheet="1" objects="1" scenarios="1" formatCells="0" formatColumns="0" formatRows="0" insertRows="0"/>
  <mergeCells count="13">
    <mergeCell ref="G1:N1"/>
    <mergeCell ref="A2:N2"/>
    <mergeCell ref="G3:K3"/>
    <mergeCell ref="L3:L4"/>
    <mergeCell ref="A34:F34"/>
    <mergeCell ref="A3:A4"/>
    <mergeCell ref="B3:B4"/>
    <mergeCell ref="C3:F3"/>
    <mergeCell ref="G5:K5"/>
    <mergeCell ref="A33:F33"/>
    <mergeCell ref="N3:N4"/>
    <mergeCell ref="M3:M4"/>
    <mergeCell ref="M5:N5"/>
  </mergeCells>
  <conditionalFormatting sqref="G7:K32">
    <cfRule type="expression" dxfId="8" priority="40">
      <formula>SUM($G7:$K7)&gt;1</formula>
    </cfRule>
  </conditionalFormatting>
  <conditionalFormatting sqref="M7:M32">
    <cfRule type="expression" dxfId="7" priority="71">
      <formula>M7&gt;0</formula>
    </cfRule>
    <cfRule type="expression" dxfId="6" priority="72">
      <formula>SUM($G7:$K7)=1</formula>
    </cfRule>
  </conditionalFormatting>
  <conditionalFormatting sqref="N7:N32">
    <cfRule type="expression" dxfId="5" priority="77">
      <formula>N7&gt;M7</formula>
    </cfRule>
    <cfRule type="expression" dxfId="4" priority="78">
      <formula>N7&gt;0</formula>
    </cfRule>
    <cfRule type="expression" dxfId="0" priority="79">
      <formula>SUM($G7:$K7)=1</formula>
    </cfRule>
  </conditionalFormatting>
  <conditionalFormatting sqref="G1">
    <cfRule type="expression" dxfId="3" priority="1">
      <formula>G1&gt;F1</formula>
    </cfRule>
    <cfRule type="expression" dxfId="2" priority="2">
      <formula>G1&gt;0</formula>
    </cfRule>
    <cfRule type="expression" dxfId="1" priority="3">
      <formula>SUM($G1:$L1)=1</formula>
    </cfRule>
  </conditionalFormatting>
  <dataValidations count="3">
    <dataValidation operator="equal" allowBlank="1" showInputMessage="1" showErrorMessage="1" sqref="M9:M32" xr:uid="{00000000-0002-0000-0000-000000000000}"/>
    <dataValidation type="whole" operator="equal" allowBlank="1" showInputMessage="1" showErrorMessage="1" errorTitle="Eroare de completare:" error="Se introduce doar valoarea &quot;1&quot;, în coloana care corespunde categoriei rezultatului raportat." sqref="G7:K32" xr:uid="{00000000-0002-0000-0000-000001000000}">
      <formula1>1</formula1>
    </dataValidation>
    <dataValidation operator="equal" allowBlank="1" showInputMessage="1" showErrorMessage="1" sqref="M7 M8" xr:uid="{FD20896C-EC97-4D5A-B33D-DDF92ADB0C48}"/>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'Domenii-CNATDCU'!$G$2:$G$5</xm:f>
          </x14:formula1>
          <xm:sqref>B7:B32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7"/>
  <sheetViews>
    <sheetView workbookViewId="0">
      <selection activeCell="I25" sqref="I25"/>
    </sheetView>
  </sheetViews>
  <sheetFormatPr defaultColWidth="9.140625" defaultRowHeight="15"/>
  <cols>
    <col min="1" max="1" width="9.42578125" style="29" customWidth="1"/>
    <col min="2" max="2" width="6.7109375" style="30" hidden="1" customWidth="1"/>
    <col min="3" max="3" width="31.85546875" style="31" customWidth="1"/>
    <col min="4" max="4" width="46" style="31" customWidth="1"/>
    <col min="5" max="5" width="31.85546875" style="32" customWidth="1"/>
    <col min="6" max="6" width="9.140625" style="15"/>
    <col min="7" max="7" width="9.140625" style="15" customWidth="1"/>
    <col min="8" max="16384" width="9.140625" style="15"/>
  </cols>
  <sheetData>
    <row r="1" spans="1:7" ht="30" thickBot="1">
      <c r="A1" s="18" t="s">
        <v>86</v>
      </c>
      <c r="B1" s="19" t="s">
        <v>87</v>
      </c>
      <c r="C1" s="20" t="s">
        <v>88</v>
      </c>
      <c r="D1" s="20" t="s">
        <v>49</v>
      </c>
      <c r="E1" s="20" t="s">
        <v>89</v>
      </c>
      <c r="G1" s="46" t="s">
        <v>67</v>
      </c>
    </row>
    <row r="2" spans="1:7">
      <c r="A2" s="41">
        <v>1</v>
      </c>
      <c r="B2" s="21">
        <v>1</v>
      </c>
      <c r="C2" s="22" t="s">
        <v>5</v>
      </c>
      <c r="D2" s="22" t="s">
        <v>5</v>
      </c>
      <c r="E2" s="99" t="s">
        <v>35</v>
      </c>
      <c r="G2" s="15">
        <v>2019</v>
      </c>
    </row>
    <row r="3" spans="1:7">
      <c r="A3" s="42">
        <v>2</v>
      </c>
      <c r="B3" s="23">
        <v>2</v>
      </c>
      <c r="C3" s="24" t="s">
        <v>90</v>
      </c>
      <c r="D3" s="24" t="s">
        <v>5</v>
      </c>
      <c r="E3" s="101"/>
      <c r="G3" s="15">
        <v>2020</v>
      </c>
    </row>
    <row r="4" spans="1:7">
      <c r="A4" s="42">
        <v>3</v>
      </c>
      <c r="B4" s="23">
        <v>3</v>
      </c>
      <c r="C4" s="24" t="s">
        <v>6</v>
      </c>
      <c r="D4" s="24" t="s">
        <v>6</v>
      </c>
      <c r="E4" s="101"/>
      <c r="G4" s="15">
        <v>2021</v>
      </c>
    </row>
    <row r="5" spans="1:7">
      <c r="A5" s="42">
        <v>4</v>
      </c>
      <c r="B5" s="23">
        <v>4</v>
      </c>
      <c r="C5" s="24" t="s">
        <v>91</v>
      </c>
      <c r="D5" s="24" t="s">
        <v>7</v>
      </c>
      <c r="E5" s="101"/>
      <c r="G5" s="15">
        <v>2022</v>
      </c>
    </row>
    <row r="6" spans="1:7">
      <c r="A6" s="42">
        <v>5</v>
      </c>
      <c r="B6" s="23">
        <v>5</v>
      </c>
      <c r="C6" s="24" t="s">
        <v>92</v>
      </c>
      <c r="D6" s="24" t="s">
        <v>7</v>
      </c>
      <c r="E6" s="101"/>
    </row>
    <row r="7" spans="1:7">
      <c r="A7" s="42">
        <v>6</v>
      </c>
      <c r="B7" s="23">
        <v>6</v>
      </c>
      <c r="C7" s="24" t="s">
        <v>93</v>
      </c>
      <c r="D7" s="24" t="s">
        <v>8</v>
      </c>
      <c r="E7" s="101"/>
    </row>
    <row r="8" spans="1:7">
      <c r="A8" s="42">
        <v>7</v>
      </c>
      <c r="B8" s="23">
        <v>7</v>
      </c>
      <c r="C8" s="24" t="s">
        <v>94</v>
      </c>
      <c r="D8" s="24" t="s">
        <v>8</v>
      </c>
      <c r="E8" s="101"/>
      <c r="G8" s="47" t="s">
        <v>161</v>
      </c>
    </row>
    <row r="9" spans="1:7">
      <c r="A9" s="42">
        <v>8</v>
      </c>
      <c r="B9" s="23">
        <v>8</v>
      </c>
      <c r="C9" s="24" t="s">
        <v>95</v>
      </c>
      <c r="D9" s="24" t="s">
        <v>8</v>
      </c>
      <c r="E9" s="101"/>
      <c r="G9" s="15" t="s">
        <v>51</v>
      </c>
    </row>
    <row r="10" spans="1:7" ht="15.75" thickBot="1">
      <c r="A10" s="42">
        <v>801</v>
      </c>
      <c r="B10" s="23">
        <v>801</v>
      </c>
      <c r="C10" s="25" t="s">
        <v>96</v>
      </c>
      <c r="D10" s="25" t="s">
        <v>8</v>
      </c>
      <c r="E10" s="100"/>
      <c r="G10" s="15" t="s">
        <v>162</v>
      </c>
    </row>
    <row r="11" spans="1:7">
      <c r="A11" s="41">
        <v>9</v>
      </c>
      <c r="B11" s="21">
        <v>9</v>
      </c>
      <c r="C11" s="22" t="s">
        <v>150</v>
      </c>
      <c r="D11" s="22" t="s">
        <v>9</v>
      </c>
      <c r="E11" s="99" t="s">
        <v>36</v>
      </c>
      <c r="G11" s="15" t="s">
        <v>78</v>
      </c>
    </row>
    <row r="12" spans="1:7">
      <c r="A12" s="42">
        <v>10</v>
      </c>
      <c r="B12" s="23">
        <v>10</v>
      </c>
      <c r="C12" s="24" t="s">
        <v>151</v>
      </c>
      <c r="D12" s="24" t="s">
        <v>9</v>
      </c>
      <c r="E12" s="101"/>
      <c r="G12" s="15" t="s">
        <v>52</v>
      </c>
    </row>
    <row r="13" spans="1:7">
      <c r="A13" s="42">
        <v>11</v>
      </c>
      <c r="B13" s="23">
        <v>11</v>
      </c>
      <c r="C13" s="24" t="s">
        <v>97</v>
      </c>
      <c r="D13" s="24" t="s">
        <v>10</v>
      </c>
      <c r="E13" s="101"/>
      <c r="G13" s="15" t="s">
        <v>81</v>
      </c>
    </row>
    <row r="14" spans="1:7">
      <c r="A14" s="42">
        <v>12</v>
      </c>
      <c r="B14" s="23">
        <v>12</v>
      </c>
      <c r="C14" s="24" t="s">
        <v>98</v>
      </c>
      <c r="D14" s="24" t="s">
        <v>10</v>
      </c>
      <c r="E14" s="101"/>
      <c r="G14" s="15" t="s">
        <v>80</v>
      </c>
    </row>
    <row r="15" spans="1:7">
      <c r="A15" s="42">
        <v>13</v>
      </c>
      <c r="B15" s="23">
        <v>13</v>
      </c>
      <c r="C15" s="24" t="s">
        <v>99</v>
      </c>
      <c r="D15" s="24" t="s">
        <v>10</v>
      </c>
      <c r="E15" s="101"/>
      <c r="G15" s="15" t="s">
        <v>79</v>
      </c>
    </row>
    <row r="16" spans="1:7">
      <c r="A16" s="42">
        <v>14</v>
      </c>
      <c r="B16" s="23">
        <v>14</v>
      </c>
      <c r="C16" s="24" t="s">
        <v>100</v>
      </c>
      <c r="D16" s="24" t="s">
        <v>11</v>
      </c>
      <c r="E16" s="101"/>
      <c r="G16" s="15" t="s">
        <v>83</v>
      </c>
    </row>
    <row r="17" spans="1:10">
      <c r="A17" s="42">
        <v>15</v>
      </c>
      <c r="B17" s="23">
        <v>15</v>
      </c>
      <c r="C17" s="24" t="s">
        <v>101</v>
      </c>
      <c r="D17" s="24" t="s">
        <v>11</v>
      </c>
      <c r="E17" s="101"/>
      <c r="G17" s="15" t="s">
        <v>163</v>
      </c>
    </row>
    <row r="18" spans="1:10">
      <c r="A18" s="42">
        <v>16</v>
      </c>
      <c r="B18" s="23">
        <v>16</v>
      </c>
      <c r="C18" s="24" t="s">
        <v>102</v>
      </c>
      <c r="D18" s="24" t="s">
        <v>11</v>
      </c>
      <c r="E18" s="101"/>
    </row>
    <row r="19" spans="1:10">
      <c r="A19" s="42">
        <v>17</v>
      </c>
      <c r="B19" s="23">
        <v>17</v>
      </c>
      <c r="C19" s="24" t="s">
        <v>103</v>
      </c>
      <c r="D19" s="24" t="s">
        <v>12</v>
      </c>
      <c r="E19" s="101"/>
    </row>
    <row r="20" spans="1:10">
      <c r="A20" s="42">
        <v>18</v>
      </c>
      <c r="B20" s="23">
        <v>18</v>
      </c>
      <c r="C20" s="24" t="s">
        <v>104</v>
      </c>
      <c r="D20" s="24" t="s">
        <v>12</v>
      </c>
      <c r="E20" s="101"/>
    </row>
    <row r="21" spans="1:10">
      <c r="A21" s="42">
        <v>19</v>
      </c>
      <c r="B21" s="23">
        <v>19</v>
      </c>
      <c r="C21" s="24" t="s">
        <v>12</v>
      </c>
      <c r="D21" s="24" t="s">
        <v>12</v>
      </c>
      <c r="E21" s="101"/>
    </row>
    <row r="22" spans="1:10">
      <c r="A22" s="42">
        <v>20</v>
      </c>
      <c r="B22" s="23">
        <v>20</v>
      </c>
      <c r="C22" s="24" t="s">
        <v>105</v>
      </c>
      <c r="D22" s="24" t="s">
        <v>13</v>
      </c>
      <c r="E22" s="101"/>
    </row>
    <row r="23" spans="1:10">
      <c r="A23" s="42">
        <v>21</v>
      </c>
      <c r="B23" s="23">
        <v>21</v>
      </c>
      <c r="C23" s="24" t="s">
        <v>106</v>
      </c>
      <c r="D23" s="24" t="s">
        <v>13</v>
      </c>
      <c r="E23" s="101"/>
    </row>
    <row r="24" spans="1:10">
      <c r="A24" s="42">
        <v>22</v>
      </c>
      <c r="B24" s="23">
        <v>22</v>
      </c>
      <c r="C24" s="24" t="s">
        <v>107</v>
      </c>
      <c r="D24" s="24" t="s">
        <v>13</v>
      </c>
      <c r="E24" s="101"/>
    </row>
    <row r="25" spans="1:10">
      <c r="A25" s="42">
        <v>23</v>
      </c>
      <c r="B25" s="23">
        <v>23</v>
      </c>
      <c r="C25" s="24" t="s">
        <v>108</v>
      </c>
      <c r="D25" s="24" t="s">
        <v>13</v>
      </c>
      <c r="E25" s="101"/>
      <c r="I25" s="48" t="s">
        <v>164</v>
      </c>
      <c r="J25" s="15">
        <f>LEN(I25)</f>
        <v>19</v>
      </c>
    </row>
    <row r="26" spans="1:10" ht="27">
      <c r="A26" s="42">
        <v>24</v>
      </c>
      <c r="B26" s="23">
        <v>24</v>
      </c>
      <c r="C26" s="24" t="s">
        <v>109</v>
      </c>
      <c r="D26" s="24" t="s">
        <v>13</v>
      </c>
      <c r="E26" s="101"/>
    </row>
    <row r="27" spans="1:10">
      <c r="A27" s="42">
        <v>25</v>
      </c>
      <c r="B27" s="23">
        <v>25</v>
      </c>
      <c r="C27" s="24" t="s">
        <v>110</v>
      </c>
      <c r="D27" s="24" t="s">
        <v>13</v>
      </c>
      <c r="E27" s="101"/>
    </row>
    <row r="28" spans="1:10">
      <c r="A28" s="42">
        <v>26</v>
      </c>
      <c r="B28" s="23">
        <v>26</v>
      </c>
      <c r="C28" s="24" t="s">
        <v>111</v>
      </c>
      <c r="D28" s="24" t="s">
        <v>13</v>
      </c>
      <c r="E28" s="101"/>
    </row>
    <row r="29" spans="1:10">
      <c r="A29" s="42">
        <v>27</v>
      </c>
      <c r="B29" s="23">
        <v>27</v>
      </c>
      <c r="C29" s="24" t="s">
        <v>112</v>
      </c>
      <c r="D29" s="24" t="s">
        <v>13</v>
      </c>
      <c r="E29" s="101"/>
    </row>
    <row r="30" spans="1:10">
      <c r="A30" s="42">
        <v>28</v>
      </c>
      <c r="B30" s="23">
        <v>28</v>
      </c>
      <c r="C30" s="24" t="s">
        <v>113</v>
      </c>
      <c r="D30" s="24" t="s">
        <v>14</v>
      </c>
      <c r="E30" s="101"/>
    </row>
    <row r="31" spans="1:10">
      <c r="A31" s="42">
        <v>29</v>
      </c>
      <c r="B31" s="23">
        <v>29</v>
      </c>
      <c r="C31" s="24" t="s">
        <v>114</v>
      </c>
      <c r="D31" s="24" t="s">
        <v>14</v>
      </c>
      <c r="E31" s="101"/>
    </row>
    <row r="32" spans="1:10">
      <c r="A32" s="42">
        <v>30</v>
      </c>
      <c r="B32" s="23">
        <v>30</v>
      </c>
      <c r="C32" s="24" t="s">
        <v>115</v>
      </c>
      <c r="D32" s="24" t="s">
        <v>15</v>
      </c>
      <c r="E32" s="101"/>
    </row>
    <row r="33" spans="1:5">
      <c r="A33" s="42">
        <v>31</v>
      </c>
      <c r="B33" s="23">
        <v>31</v>
      </c>
      <c r="C33" s="24" t="s">
        <v>116</v>
      </c>
      <c r="D33" s="24" t="s">
        <v>15</v>
      </c>
      <c r="E33" s="101"/>
    </row>
    <row r="34" spans="1:5">
      <c r="A34" s="42">
        <v>32</v>
      </c>
      <c r="B34" s="23">
        <v>34</v>
      </c>
      <c r="C34" s="24" t="s">
        <v>117</v>
      </c>
      <c r="D34" s="24" t="s">
        <v>15</v>
      </c>
      <c r="E34" s="101"/>
    </row>
    <row r="35" spans="1:5">
      <c r="A35" s="42">
        <v>33</v>
      </c>
      <c r="B35" s="23">
        <v>32</v>
      </c>
      <c r="C35" s="24" t="s">
        <v>152</v>
      </c>
      <c r="D35" s="24" t="s">
        <v>15</v>
      </c>
      <c r="E35" s="101"/>
    </row>
    <row r="36" spans="1:5">
      <c r="A36" s="42">
        <v>34</v>
      </c>
      <c r="B36" s="23">
        <v>33</v>
      </c>
      <c r="C36" s="24" t="s">
        <v>118</v>
      </c>
      <c r="D36" s="24" t="s">
        <v>15</v>
      </c>
      <c r="E36" s="101"/>
    </row>
    <row r="37" spans="1:5">
      <c r="A37" s="42">
        <v>35</v>
      </c>
      <c r="B37" s="23">
        <v>35</v>
      </c>
      <c r="C37" s="24" t="s">
        <v>119</v>
      </c>
      <c r="D37" s="24" t="s">
        <v>15</v>
      </c>
      <c r="E37" s="101"/>
    </row>
    <row r="38" spans="1:5">
      <c r="A38" s="42">
        <v>36</v>
      </c>
      <c r="B38" s="23">
        <v>36</v>
      </c>
      <c r="C38" s="24" t="s">
        <v>120</v>
      </c>
      <c r="D38" s="24" t="s">
        <v>15</v>
      </c>
      <c r="E38" s="101"/>
    </row>
    <row r="39" spans="1:5">
      <c r="A39" s="42">
        <v>37</v>
      </c>
      <c r="B39" s="23">
        <v>37</v>
      </c>
      <c r="C39" s="24" t="s">
        <v>121</v>
      </c>
      <c r="D39" s="24" t="s">
        <v>15</v>
      </c>
      <c r="E39" s="101"/>
    </row>
    <row r="40" spans="1:5">
      <c r="A40" s="42">
        <v>38</v>
      </c>
      <c r="B40" s="23">
        <v>38</v>
      </c>
      <c r="C40" s="24" t="s">
        <v>122</v>
      </c>
      <c r="D40" s="24" t="s">
        <v>15</v>
      </c>
      <c r="E40" s="101"/>
    </row>
    <row r="41" spans="1:5">
      <c r="A41" s="42"/>
      <c r="B41" s="23">
        <v>39</v>
      </c>
      <c r="C41" s="24" t="s">
        <v>123</v>
      </c>
      <c r="D41" s="24" t="s">
        <v>15</v>
      </c>
      <c r="E41" s="101"/>
    </row>
    <row r="42" spans="1:5" ht="15.75" thickBot="1">
      <c r="A42" s="43"/>
      <c r="B42" s="26">
        <v>40</v>
      </c>
      <c r="C42" s="24" t="s">
        <v>124</v>
      </c>
      <c r="D42" s="25" t="s">
        <v>15</v>
      </c>
      <c r="E42" s="100"/>
    </row>
    <row r="43" spans="1:5">
      <c r="A43" s="41">
        <v>39</v>
      </c>
      <c r="B43" s="21">
        <v>41</v>
      </c>
      <c r="C43" s="22" t="s">
        <v>16</v>
      </c>
      <c r="D43" s="22" t="s">
        <v>16</v>
      </c>
      <c r="E43" s="99" t="s">
        <v>37</v>
      </c>
    </row>
    <row r="44" spans="1:5">
      <c r="A44" s="42">
        <v>40</v>
      </c>
      <c r="B44" s="23">
        <v>42</v>
      </c>
      <c r="C44" s="24" t="s">
        <v>17</v>
      </c>
      <c r="D44" s="24" t="s">
        <v>17</v>
      </c>
      <c r="E44" s="101"/>
    </row>
    <row r="45" spans="1:5">
      <c r="A45" s="44">
        <v>41</v>
      </c>
      <c r="B45" s="27">
        <v>43</v>
      </c>
      <c r="C45" s="24" t="s">
        <v>125</v>
      </c>
      <c r="D45" s="24" t="s">
        <v>18</v>
      </c>
      <c r="E45" s="101"/>
    </row>
    <row r="46" spans="1:5">
      <c r="A46" s="44">
        <v>411</v>
      </c>
      <c r="B46" s="23">
        <v>44</v>
      </c>
      <c r="C46" s="24" t="s">
        <v>126</v>
      </c>
      <c r="D46" s="24" t="s">
        <v>18</v>
      </c>
      <c r="E46" s="101"/>
    </row>
    <row r="47" spans="1:5">
      <c r="A47" s="44">
        <v>412</v>
      </c>
      <c r="B47" s="27">
        <v>45</v>
      </c>
      <c r="C47" s="24" t="s">
        <v>127</v>
      </c>
      <c r="D47" s="24" t="s">
        <v>18</v>
      </c>
      <c r="E47" s="101"/>
    </row>
    <row r="48" spans="1:5">
      <c r="A48" s="42">
        <v>42</v>
      </c>
      <c r="B48" s="23">
        <v>46</v>
      </c>
      <c r="C48" s="24" t="s">
        <v>19</v>
      </c>
      <c r="D48" s="24" t="s">
        <v>19</v>
      </c>
      <c r="E48" s="101"/>
    </row>
    <row r="49" spans="1:5">
      <c r="A49" s="44">
        <v>43</v>
      </c>
      <c r="B49" s="27">
        <v>47</v>
      </c>
      <c r="C49" s="24" t="s">
        <v>128</v>
      </c>
      <c r="D49" s="24" t="s">
        <v>20</v>
      </c>
      <c r="E49" s="101"/>
    </row>
    <row r="50" spans="1:5">
      <c r="A50" s="44">
        <v>431</v>
      </c>
      <c r="B50" s="23">
        <v>48</v>
      </c>
      <c r="C50" s="24" t="s">
        <v>129</v>
      </c>
      <c r="D50" s="24" t="s">
        <v>20</v>
      </c>
      <c r="E50" s="101"/>
    </row>
    <row r="51" spans="1:5">
      <c r="A51" s="44">
        <v>44</v>
      </c>
      <c r="B51" s="27">
        <v>49</v>
      </c>
      <c r="C51" s="24" t="s">
        <v>130</v>
      </c>
      <c r="D51" s="24" t="s">
        <v>21</v>
      </c>
      <c r="E51" s="101"/>
    </row>
    <row r="52" spans="1:5" ht="15.75" thickBot="1">
      <c r="A52" s="42">
        <v>441</v>
      </c>
      <c r="B52" s="23">
        <v>50</v>
      </c>
      <c r="C52" s="25" t="s">
        <v>131</v>
      </c>
      <c r="D52" s="25" t="s">
        <v>21</v>
      </c>
      <c r="E52" s="100"/>
    </row>
    <row r="53" spans="1:5">
      <c r="A53" s="41">
        <v>45</v>
      </c>
      <c r="B53" s="21">
        <v>51</v>
      </c>
      <c r="C53" s="22" t="s">
        <v>132</v>
      </c>
      <c r="D53" s="22" t="s">
        <v>22</v>
      </c>
      <c r="E53" s="99" t="s">
        <v>38</v>
      </c>
    </row>
    <row r="54" spans="1:5">
      <c r="A54" s="42">
        <v>46</v>
      </c>
      <c r="B54" s="23">
        <v>52</v>
      </c>
      <c r="C54" s="24" t="s">
        <v>23</v>
      </c>
      <c r="D54" s="24" t="s">
        <v>23</v>
      </c>
      <c r="E54" s="101"/>
    </row>
    <row r="55" spans="1:5">
      <c r="A55" s="42">
        <v>47</v>
      </c>
      <c r="B55" s="23">
        <v>53</v>
      </c>
      <c r="C55" s="24" t="s">
        <v>24</v>
      </c>
      <c r="D55" s="24" t="s">
        <v>24</v>
      </c>
      <c r="E55" s="101"/>
    </row>
    <row r="56" spans="1:5">
      <c r="A56" s="42">
        <v>48</v>
      </c>
      <c r="B56" s="23">
        <v>54</v>
      </c>
      <c r="C56" s="24" t="s">
        <v>153</v>
      </c>
      <c r="D56" s="24" t="s">
        <v>25</v>
      </c>
      <c r="E56" s="101"/>
    </row>
    <row r="57" spans="1:5">
      <c r="A57" s="42">
        <v>49</v>
      </c>
      <c r="B57" s="23">
        <v>55</v>
      </c>
      <c r="C57" s="24" t="s">
        <v>25</v>
      </c>
      <c r="D57" s="24" t="s">
        <v>25</v>
      </c>
      <c r="E57" s="101"/>
    </row>
    <row r="58" spans="1:5">
      <c r="A58" s="42">
        <v>50</v>
      </c>
      <c r="B58" s="23">
        <v>56</v>
      </c>
      <c r="C58" s="24" t="s">
        <v>133</v>
      </c>
      <c r="D58" s="24" t="s">
        <v>26</v>
      </c>
      <c r="E58" s="101"/>
    </row>
    <row r="59" spans="1:5">
      <c r="A59" s="42">
        <v>51</v>
      </c>
      <c r="B59" s="23">
        <v>57</v>
      </c>
      <c r="C59" s="24" t="s">
        <v>26</v>
      </c>
      <c r="D59" s="24" t="s">
        <v>26</v>
      </c>
      <c r="E59" s="101"/>
    </row>
    <row r="60" spans="1:5">
      <c r="A60" s="42">
        <v>52</v>
      </c>
      <c r="B60" s="23">
        <v>58</v>
      </c>
      <c r="C60" s="24" t="s">
        <v>27</v>
      </c>
      <c r="D60" s="24" t="s">
        <v>27</v>
      </c>
      <c r="E60" s="101"/>
    </row>
    <row r="61" spans="1:5">
      <c r="A61" s="42">
        <v>53</v>
      </c>
      <c r="B61" s="23">
        <v>59</v>
      </c>
      <c r="C61" s="24" t="s">
        <v>134</v>
      </c>
      <c r="D61" s="24" t="s">
        <v>135</v>
      </c>
      <c r="E61" s="101"/>
    </row>
    <row r="62" spans="1:5">
      <c r="A62" s="42">
        <v>54</v>
      </c>
      <c r="B62" s="23">
        <v>60</v>
      </c>
      <c r="C62" s="24" t="s">
        <v>154</v>
      </c>
      <c r="D62" s="24" t="s">
        <v>135</v>
      </c>
      <c r="E62" s="101"/>
    </row>
    <row r="63" spans="1:5">
      <c r="A63" s="42">
        <v>55</v>
      </c>
      <c r="B63" s="23">
        <v>61</v>
      </c>
      <c r="C63" s="24" t="s">
        <v>136</v>
      </c>
      <c r="D63" s="24" t="s">
        <v>135</v>
      </c>
      <c r="E63" s="101"/>
    </row>
    <row r="64" spans="1:5">
      <c r="A64" s="42">
        <v>56</v>
      </c>
      <c r="B64" s="23">
        <v>62</v>
      </c>
      <c r="C64" s="24" t="s">
        <v>137</v>
      </c>
      <c r="D64" s="24" t="s">
        <v>135</v>
      </c>
      <c r="E64" s="101"/>
    </row>
    <row r="65" spans="1:8">
      <c r="A65" s="42">
        <v>57</v>
      </c>
      <c r="B65" s="23">
        <v>63</v>
      </c>
      <c r="C65" s="24" t="s">
        <v>138</v>
      </c>
      <c r="D65" s="24" t="s">
        <v>135</v>
      </c>
      <c r="E65" s="101"/>
    </row>
    <row r="66" spans="1:8">
      <c r="A66" s="42">
        <v>58</v>
      </c>
      <c r="B66" s="23">
        <v>64</v>
      </c>
      <c r="C66" s="24" t="s">
        <v>139</v>
      </c>
      <c r="D66" s="24" t="s">
        <v>135</v>
      </c>
      <c r="E66" s="101"/>
    </row>
    <row r="67" spans="1:8">
      <c r="A67" s="42">
        <v>59</v>
      </c>
      <c r="B67" s="23">
        <v>65</v>
      </c>
      <c r="C67" s="24" t="s">
        <v>140</v>
      </c>
      <c r="D67" s="24" t="s">
        <v>135</v>
      </c>
      <c r="E67" s="101"/>
    </row>
    <row r="68" spans="1:8">
      <c r="A68" s="42">
        <v>60</v>
      </c>
      <c r="B68" s="23">
        <v>66</v>
      </c>
      <c r="C68" s="24" t="s">
        <v>141</v>
      </c>
      <c r="D68" s="24" t="s">
        <v>135</v>
      </c>
      <c r="E68" s="101"/>
    </row>
    <row r="69" spans="1:8">
      <c r="A69" s="42">
        <v>61</v>
      </c>
      <c r="B69" s="23">
        <v>67</v>
      </c>
      <c r="C69" s="24" t="s">
        <v>142</v>
      </c>
      <c r="D69" s="24" t="s">
        <v>28</v>
      </c>
      <c r="E69" s="101"/>
    </row>
    <row r="70" spans="1:8" ht="15.75" thickBot="1">
      <c r="A70" s="42">
        <v>62</v>
      </c>
      <c r="B70" s="23">
        <v>68</v>
      </c>
      <c r="C70" s="25" t="s">
        <v>143</v>
      </c>
      <c r="D70" s="25" t="s">
        <v>28</v>
      </c>
      <c r="E70" s="100"/>
    </row>
    <row r="71" spans="1:8">
      <c r="A71" s="41">
        <v>63</v>
      </c>
      <c r="B71" s="21">
        <v>69</v>
      </c>
      <c r="C71" s="22" t="s">
        <v>155</v>
      </c>
      <c r="D71" s="22" t="s">
        <v>29</v>
      </c>
      <c r="E71" s="99" t="s">
        <v>41</v>
      </c>
    </row>
    <row r="72" spans="1:8">
      <c r="A72" s="42">
        <v>64</v>
      </c>
      <c r="B72" s="23">
        <v>70</v>
      </c>
      <c r="C72" s="24" t="s">
        <v>156</v>
      </c>
      <c r="D72" s="24" t="s">
        <v>29</v>
      </c>
      <c r="E72" s="101"/>
    </row>
    <row r="73" spans="1:8">
      <c r="A73" s="42">
        <v>65</v>
      </c>
      <c r="B73" s="23">
        <v>71</v>
      </c>
      <c r="C73" s="24" t="s">
        <v>30</v>
      </c>
      <c r="D73" s="24" t="s">
        <v>30</v>
      </c>
      <c r="E73" s="101"/>
    </row>
    <row r="74" spans="1:8">
      <c r="A74" s="42">
        <v>66</v>
      </c>
      <c r="B74" s="23">
        <v>72</v>
      </c>
      <c r="C74" s="24" t="s">
        <v>31</v>
      </c>
      <c r="D74" s="24" t="s">
        <v>31</v>
      </c>
      <c r="E74" s="101"/>
    </row>
    <row r="75" spans="1:8">
      <c r="A75" s="42">
        <v>67</v>
      </c>
      <c r="B75" s="23">
        <v>73</v>
      </c>
      <c r="C75" s="24" t="s">
        <v>157</v>
      </c>
      <c r="D75" s="24" t="s">
        <v>31</v>
      </c>
      <c r="E75" s="101"/>
    </row>
    <row r="76" spans="1:8">
      <c r="A76" s="42">
        <v>68</v>
      </c>
      <c r="B76" s="23">
        <v>74</v>
      </c>
      <c r="C76" s="24" t="s">
        <v>32</v>
      </c>
      <c r="D76" s="24" t="s">
        <v>32</v>
      </c>
      <c r="E76" s="101"/>
    </row>
    <row r="77" spans="1:8">
      <c r="A77" s="42">
        <v>69</v>
      </c>
      <c r="B77" s="23">
        <v>75</v>
      </c>
      <c r="C77" s="24" t="s">
        <v>33</v>
      </c>
      <c r="D77" s="24" t="s">
        <v>33</v>
      </c>
      <c r="E77" s="101"/>
    </row>
    <row r="78" spans="1:8">
      <c r="A78" s="42">
        <v>70</v>
      </c>
      <c r="B78" s="23">
        <v>76</v>
      </c>
      <c r="C78" s="24" t="s">
        <v>144</v>
      </c>
      <c r="D78" s="24" t="s">
        <v>34</v>
      </c>
      <c r="E78" s="101"/>
    </row>
    <row r="79" spans="1:8">
      <c r="A79" s="42">
        <v>71</v>
      </c>
      <c r="B79" s="23">
        <v>77</v>
      </c>
      <c r="C79" s="24" t="s">
        <v>145</v>
      </c>
      <c r="D79" s="24" t="s">
        <v>34</v>
      </c>
      <c r="E79" s="101"/>
    </row>
    <row r="80" spans="1:8">
      <c r="A80" s="42">
        <v>72</v>
      </c>
      <c r="B80" s="23">
        <v>78</v>
      </c>
      <c r="C80" s="24" t="s">
        <v>146</v>
      </c>
      <c r="D80" s="24" t="s">
        <v>42</v>
      </c>
      <c r="E80" s="101"/>
      <c r="H80" s="28"/>
    </row>
    <row r="81" spans="1:5">
      <c r="A81" s="42">
        <v>721</v>
      </c>
      <c r="B81" s="23">
        <v>781</v>
      </c>
      <c r="C81" s="24" t="s">
        <v>158</v>
      </c>
      <c r="D81" s="24" t="s">
        <v>43</v>
      </c>
      <c r="E81" s="101"/>
    </row>
    <row r="82" spans="1:5">
      <c r="A82" s="42">
        <v>73</v>
      </c>
      <c r="B82" s="23">
        <v>79</v>
      </c>
      <c r="C82" s="24" t="s">
        <v>44</v>
      </c>
      <c r="D82" s="24" t="s">
        <v>44</v>
      </c>
      <c r="E82" s="101"/>
    </row>
    <row r="83" spans="1:5">
      <c r="A83" s="42">
        <v>74</v>
      </c>
      <c r="B83" s="23">
        <v>80</v>
      </c>
      <c r="C83" s="24" t="s">
        <v>45</v>
      </c>
      <c r="D83" s="24" t="s">
        <v>45</v>
      </c>
      <c r="E83" s="101"/>
    </row>
    <row r="84" spans="1:5">
      <c r="A84" s="42">
        <v>75</v>
      </c>
      <c r="B84" s="23">
        <v>81</v>
      </c>
      <c r="C84" s="24" t="s">
        <v>147</v>
      </c>
      <c r="D84" s="24" t="s">
        <v>48</v>
      </c>
      <c r="E84" s="101"/>
    </row>
    <row r="85" spans="1:5" ht="15.75" thickBot="1">
      <c r="A85" s="42">
        <v>751</v>
      </c>
      <c r="B85" s="23">
        <v>811</v>
      </c>
      <c r="C85" s="25" t="s">
        <v>148</v>
      </c>
      <c r="D85" s="25" t="s">
        <v>47</v>
      </c>
      <c r="E85" s="100"/>
    </row>
    <row r="86" spans="1:5" ht="27">
      <c r="A86" s="41">
        <v>76</v>
      </c>
      <c r="B86" s="21">
        <v>82</v>
      </c>
      <c r="C86" s="22" t="s">
        <v>159</v>
      </c>
      <c r="D86" s="22" t="s">
        <v>149</v>
      </c>
      <c r="E86" s="99" t="s">
        <v>149</v>
      </c>
    </row>
    <row r="87" spans="1:5" ht="15.75" thickBot="1">
      <c r="A87" s="43">
        <v>77</v>
      </c>
      <c r="B87" s="26">
        <v>83</v>
      </c>
      <c r="C87" s="25" t="s">
        <v>160</v>
      </c>
      <c r="D87" s="25" t="s">
        <v>149</v>
      </c>
      <c r="E87" s="100"/>
    </row>
  </sheetData>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16"/>
  <sheetViews>
    <sheetView workbookViewId="0">
      <selection activeCell="N2" sqref="N2:N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04" t="s">
        <v>54</v>
      </c>
      <c r="E1" s="104"/>
      <c r="F1" s="104"/>
      <c r="H1" s="13" t="s">
        <v>63</v>
      </c>
      <c r="K1" s="13" t="s">
        <v>66</v>
      </c>
      <c r="M1" s="13" t="s">
        <v>68</v>
      </c>
    </row>
    <row r="2" spans="2:15">
      <c r="B2" s="10" t="s">
        <v>35</v>
      </c>
      <c r="D2" s="102" t="s">
        <v>50</v>
      </c>
      <c r="E2" s="11" t="s">
        <v>51</v>
      </c>
      <c r="F2" s="11" t="s">
        <v>51</v>
      </c>
      <c r="H2">
        <v>2014</v>
      </c>
      <c r="J2" s="14"/>
      <c r="K2" t="s">
        <v>64</v>
      </c>
      <c r="M2">
        <v>1</v>
      </c>
      <c r="N2" t="s">
        <v>75</v>
      </c>
      <c r="O2" t="s">
        <v>69</v>
      </c>
    </row>
    <row r="3" spans="2:15">
      <c r="B3" s="5" t="s">
        <v>5</v>
      </c>
      <c r="D3" s="103"/>
      <c r="E3" s="11" t="s">
        <v>77</v>
      </c>
      <c r="F3" s="11" t="s">
        <v>56</v>
      </c>
      <c r="H3">
        <v>2013</v>
      </c>
      <c r="J3" s="14"/>
      <c r="K3" t="s">
        <v>65</v>
      </c>
      <c r="M3">
        <v>2</v>
      </c>
      <c r="N3" s="16" t="s">
        <v>76</v>
      </c>
      <c r="O3" s="16" t="s">
        <v>70</v>
      </c>
    </row>
    <row r="4" spans="2:15">
      <c r="B4" s="6" t="s">
        <v>6</v>
      </c>
      <c r="D4" s="103"/>
      <c r="E4" s="11" t="s">
        <v>78</v>
      </c>
      <c r="F4" s="11" t="s">
        <v>57</v>
      </c>
      <c r="H4">
        <v>2012</v>
      </c>
      <c r="J4" s="14"/>
      <c r="M4">
        <v>3</v>
      </c>
      <c r="N4" s="16" t="s">
        <v>74</v>
      </c>
      <c r="O4" s="16" t="s">
        <v>71</v>
      </c>
    </row>
    <row r="5" spans="2:15">
      <c r="B5" s="5" t="s">
        <v>7</v>
      </c>
      <c r="D5" s="103"/>
      <c r="E5" s="11" t="s">
        <v>52</v>
      </c>
      <c r="F5" s="11" t="s">
        <v>52</v>
      </c>
      <c r="H5">
        <v>2011</v>
      </c>
      <c r="J5" s="14"/>
    </row>
    <row r="6" spans="2:15">
      <c r="B6" s="7" t="s">
        <v>8</v>
      </c>
      <c r="D6" s="103"/>
      <c r="E6" s="11" t="s">
        <v>53</v>
      </c>
      <c r="F6" s="11" t="s">
        <v>53</v>
      </c>
      <c r="J6" s="14"/>
    </row>
    <row r="7" spans="2:15">
      <c r="B7" s="10" t="s">
        <v>36</v>
      </c>
      <c r="D7" s="105" t="s">
        <v>55</v>
      </c>
      <c r="E7" s="11" t="s">
        <v>81</v>
      </c>
      <c r="F7" s="11" t="s">
        <v>58</v>
      </c>
      <c r="J7" s="14"/>
    </row>
    <row r="8" spans="2:15">
      <c r="B8" s="8" t="s">
        <v>9</v>
      </c>
      <c r="D8" s="103"/>
      <c r="E8" s="11" t="s">
        <v>80</v>
      </c>
      <c r="F8" s="11" t="s">
        <v>59</v>
      </c>
      <c r="J8" s="14"/>
    </row>
    <row r="9" spans="2:15" ht="18" customHeight="1">
      <c r="B9" s="5" t="s">
        <v>10</v>
      </c>
      <c r="D9" s="103"/>
      <c r="E9" s="11" t="s">
        <v>79</v>
      </c>
      <c r="F9" s="11" t="s">
        <v>60</v>
      </c>
      <c r="J9" s="14"/>
    </row>
    <row r="10" spans="2:15">
      <c r="B10" s="5" t="s">
        <v>11</v>
      </c>
      <c r="D10" s="103"/>
      <c r="E10" s="11" t="s">
        <v>82</v>
      </c>
      <c r="F10" s="11" t="s">
        <v>61</v>
      </c>
      <c r="J10" s="14"/>
    </row>
    <row r="11" spans="2:15" ht="15.75" thickBot="1">
      <c r="B11" s="5" t="s">
        <v>12</v>
      </c>
      <c r="D11" s="103"/>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A6.3-IC2.3-stiinte-umaniste</vt:lpstr>
      <vt:lpstr>Domenii-CNATDCU</vt:lpstr>
      <vt:lpstr>Personal didactic_RS</vt:lpstr>
      <vt:lpstr>'A6.3-IC2.3-stiinte-umaniste'!Print_Area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2023-04-18T10:50:16Z</dcterms:modified>
</cp:coreProperties>
</file>